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24226"/>
  <mc:AlternateContent xmlns:mc="http://schemas.openxmlformats.org/markup-compatibility/2006">
    <mc:Choice Requires="x15">
      <x15ac:absPath xmlns:x15ac="http://schemas.microsoft.com/office/spreadsheetml/2010/11/ac" url="C:\Users\Daniela Manrique\Documents\UPU 1\"/>
    </mc:Choice>
  </mc:AlternateContent>
  <xr:revisionPtr revIDLastSave="0" documentId="13_ncr:1_{626DD90D-0344-49FF-BA5C-4B2DDAADD47D}" xr6:coauthVersionLast="32" xr6:coauthVersionMax="32" xr10:uidLastSave="{00000000-0000-0000-0000-000000000000}"/>
  <workbookProtection workbookAlgorithmName="SHA-512" workbookHashValue="C2H6VyrD/iNXgojody3NvsyZHkh3dvCzeE+G9ywdsfmAFs2awJic2FcNkAsOo1AdY3cwwZlgZcCiE+ZD+hsYfA==" workbookSaltValue="h8QjR9LNCjPgbw3orA3LKw==" workbookSpinCount="100000" lockStructure="1"/>
  <bookViews>
    <workbookView xWindow="0" yWindow="0" windowWidth="15348" windowHeight="4488" tabRatio="886" xr2:uid="{00000000-000D-0000-FFFF-FFFF00000000}"/>
  </bookViews>
  <sheets>
    <sheet name="Matriz problemas UPU 1" sheetId="4" r:id="rId1"/>
    <sheet name="EstadísticasGeneral" sheetId="5" r:id="rId2"/>
    <sheet name="Lotes de oportunidad" sheetId="15" r:id="rId3"/>
    <sheet name="Propuesta corredores zonales" sheetId="16" r:id="rId4"/>
  </sheets>
  <definedNames>
    <definedName name="_xlnm._FilterDatabase" localSheetId="0" hidden="1">'Matriz problemas UPU 1'!$A$5:$K$73</definedName>
    <definedName name="_GoBack" localSheetId="0">'Matriz problemas UPU 1'!#REF!</definedName>
  </definedNames>
  <calcPr calcId="179017"/>
  <pivotCaches>
    <pivotCache cacheId="3" r:id="rId5"/>
    <pivotCache cacheId="7" r:id="rId6"/>
    <pivotCache cacheId="13" r:id="rId7"/>
  </pivotCaches>
</workbook>
</file>

<file path=xl/sharedStrings.xml><?xml version="1.0" encoding="utf-8"?>
<sst xmlns="http://schemas.openxmlformats.org/spreadsheetml/2006/main" count="700" uniqueCount="379">
  <si>
    <t>#</t>
  </si>
  <si>
    <t>Zona</t>
  </si>
  <si>
    <t>Descripción del problema</t>
  </si>
  <si>
    <t>Localización exacta</t>
  </si>
  <si>
    <t>Causas</t>
  </si>
  <si>
    <t>Impacto/Consecuencias</t>
  </si>
  <si>
    <t>Posible solución</t>
  </si>
  <si>
    <t>Concepto Equipo Técnico UPU</t>
  </si>
  <si>
    <t>Aplica para UPU</t>
  </si>
  <si>
    <t>Movilidad</t>
  </si>
  <si>
    <t>Temática</t>
  </si>
  <si>
    <t>Espacio Público</t>
  </si>
  <si>
    <t>Ambiente</t>
  </si>
  <si>
    <t>Otros</t>
  </si>
  <si>
    <t>Equipamientos</t>
  </si>
  <si>
    <t>Servicios Públicos</t>
  </si>
  <si>
    <t>Amenazas y Riesgos</t>
  </si>
  <si>
    <t>Usos del suelo</t>
  </si>
  <si>
    <t>Posible destinación</t>
  </si>
  <si>
    <t>Deterioro de la malla vial</t>
  </si>
  <si>
    <t>Falta de mantenimiento arbóreo.</t>
  </si>
  <si>
    <t>Apropiación de espacio público por privados.</t>
  </si>
  <si>
    <t>Vías sin pavimentar.</t>
  </si>
  <si>
    <t>Establecimientos comerciales con impacto negativo en la comunidad.</t>
  </si>
  <si>
    <t>Inexistencia de centro de salud</t>
  </si>
  <si>
    <t>Matriz de problemas y soluciones identificados por la comunidad
Unidad de Planificación Urbana 1 - Menga
Septiembre de 2017</t>
  </si>
  <si>
    <t>Inexistencia de zonas deportivas</t>
  </si>
  <si>
    <t>Inexistencia de andenes</t>
  </si>
  <si>
    <t>Inseguridad en lote</t>
  </si>
  <si>
    <t xml:space="preserve">Puente peatonal invadido por paso de motos. </t>
  </si>
  <si>
    <t xml:space="preserve">Es un lote que lo han cogido como escombrera. </t>
  </si>
  <si>
    <t xml:space="preserve">Peligro para toda la población que transita. </t>
  </si>
  <si>
    <t xml:space="preserve">Recuperación de yacimiento de agua. </t>
  </si>
  <si>
    <t>Contaminación por botellas, tarros, llantas, entre otros.</t>
  </si>
  <si>
    <t>Contaminación de la cañada El Poso.</t>
  </si>
  <si>
    <t xml:space="preserve">Inexistencia de equipamientos educativos. </t>
  </si>
  <si>
    <t xml:space="preserve">Hay una sola escuela y esta no da abasto para atender a toda la población. </t>
  </si>
  <si>
    <t>Hay un lote potencial Avenida 8 Norte con Calle 52 (no se ubica en el mapa)</t>
  </si>
  <si>
    <t>CORREDORES ZONALES PROPUESTOS POR LA COMUNIDAD DE LA UNIDAD DE PLANIFICACIÓN URBANA 1 - MENGA</t>
  </si>
  <si>
    <t>LOTES DE OPORTUNIDAD IDENTIFICADOS POR LA COMUNIDAD DE LA UNIDAD DE PLANIFICACIÓN URBANA 1 - MENGA</t>
  </si>
  <si>
    <t>Resumen estadístico de los problemas identificados por los ciudadanos de la UPU 1 - Menga en los talleres de cartografía social</t>
  </si>
  <si>
    <t xml:space="preserve">Instalaron los postes pero estos no tiene luminarias, esto estuvo a cargo del proyecto PRONES de Emcali. </t>
  </si>
  <si>
    <t>Vivienda en alto riesgo por deslizamiento</t>
  </si>
  <si>
    <t xml:space="preserve">Ineficiencia de la Secretaría de Infraestructura.
Presupuesto escaso.
Se invierte en obras no prioritarias. </t>
  </si>
  <si>
    <t xml:space="preserve">Urgente: reparcheo, tapar los huecos de la calle para evitar desgracias humanas y materiales. </t>
  </si>
  <si>
    <t xml:space="preserve">Construcción de alcantarillado. </t>
  </si>
  <si>
    <t>En la actualidad solo hay 7 casas de vivienda.</t>
  </si>
  <si>
    <r>
      <rPr>
        <b/>
        <sz val="12"/>
        <color theme="1"/>
        <rFont val="Calibri"/>
        <family val="2"/>
        <scheme val="minor"/>
      </rPr>
      <t>Urbanización La Flora:</t>
    </r>
    <r>
      <rPr>
        <sz val="12"/>
        <color theme="1"/>
        <rFont val="Calibri"/>
        <family val="2"/>
        <scheme val="minor"/>
      </rPr>
      <t xml:space="preserve"> Calle 52 entre Avenida 6N y 3N (sobre el frente urbano del Éxito). </t>
    </r>
  </si>
  <si>
    <t>Norte</t>
  </si>
  <si>
    <t>Inundación.</t>
  </si>
  <si>
    <t>Presencia de hormiga arriera</t>
  </si>
  <si>
    <t>Déficit de espacio público.</t>
  </si>
  <si>
    <t>Brisas de los Álamos.</t>
  </si>
  <si>
    <t xml:space="preserve">Mala planificación del territorio. </t>
  </si>
  <si>
    <t xml:space="preserve">No hay lugares para la recreación. </t>
  </si>
  <si>
    <t xml:space="preserve">Generar espacios públicos de calidad para la población del sector. </t>
  </si>
  <si>
    <t xml:space="preserve">Contaminación auditiva. </t>
  </si>
  <si>
    <t xml:space="preserve">Afectación a la tranquilidad de los residentes del sector. A largo plazo, genera problemas en la salud. 
En Avenida 2C entre Calle 73 y 75 los ciudadanos no pueden dormir. </t>
  </si>
  <si>
    <t xml:space="preserve">Regular el tráfico y mitigar el ruido. 
En Avenida 2C entre Calle 73 y 75, mitigar el ruido, reubicar. </t>
  </si>
  <si>
    <t xml:space="preserve">Falta de voluntad administrativa. </t>
  </si>
  <si>
    <t xml:space="preserve">Deterioro de los árboles existentes.
Zonas muy oscuras, que propician las actividades al margen de la ley. 
Los árboles afectan las cuerdas eléctricas. </t>
  </si>
  <si>
    <t xml:space="preserve">Contaminación del río Cali. </t>
  </si>
  <si>
    <t>Contaminación por olores.</t>
  </si>
  <si>
    <t xml:space="preserve">Afectación a la salud. </t>
  </si>
  <si>
    <t xml:space="preserve">Mitigación de impactos. </t>
  </si>
  <si>
    <t xml:space="preserve">Quema de caña por parte de los ingenios. </t>
  </si>
  <si>
    <t>Menga</t>
  </si>
  <si>
    <t>Hay presencia de canteras.
Explotación minera.</t>
  </si>
  <si>
    <t>Cableado aéreo.</t>
  </si>
  <si>
    <t xml:space="preserve">Subterranización de redes. </t>
  </si>
  <si>
    <t xml:space="preserve">No hay alumbrado público. </t>
  </si>
  <si>
    <t>Alumbrado público deficiente.</t>
  </si>
  <si>
    <t xml:space="preserve">En Avenida 4 entre Calle 37 y Calle 52 los árboles están muy altos, falta poda.
En Avenida 2 entre Calle 70 y 72, el alumbrado es deficiente en la zona de los biosaludables. </t>
  </si>
  <si>
    <t>Cambiar a luz blanca.</t>
  </si>
  <si>
    <t>Presencia de escombros.</t>
  </si>
  <si>
    <r>
      <rPr>
        <b/>
        <sz val="12"/>
        <color theme="1"/>
        <rFont val="Arial"/>
        <family val="2"/>
      </rPr>
      <t>Vipasa:</t>
    </r>
    <r>
      <rPr>
        <sz val="12"/>
        <color theme="1"/>
        <rFont val="Arial"/>
        <family val="2"/>
      </rPr>
      <t xml:space="preserve"> Canal de la Calle 45.
</t>
    </r>
    <r>
      <rPr>
        <b/>
        <sz val="12"/>
        <color theme="1"/>
        <rFont val="Arial"/>
        <family val="2"/>
      </rPr>
      <t>Río Cali</t>
    </r>
  </si>
  <si>
    <t xml:space="preserve">El edificio ubicado en la Avenida 6 con 45 descarga sus aguas residuales al canal. 
Cartones América descarga sus aguas residuales al río Cali, además las casas ubicadas de la Calle 72 entre Avenida 2 y 2b, pegaron su alcantarillado al de Cartones América. </t>
  </si>
  <si>
    <t xml:space="preserve">Contaminación. </t>
  </si>
  <si>
    <t xml:space="preserve">Cerrar las conexiones erradas. </t>
  </si>
  <si>
    <t>Postes en mal estado.</t>
  </si>
  <si>
    <t xml:space="preserve">En Calle 45N con Avenida 4 guaya está tumbando el árbol. 
En Calle 54N con Avenida 3A  solo sostenido por las cuerdas de luz. </t>
  </si>
  <si>
    <t xml:space="preserve">Reparación y mantenimiento. </t>
  </si>
  <si>
    <t>El salón social del polideportivo lo alquilan para eventos, esto afecta a las unidades contiguas a esta, ya que el salón no está adecuado para mitigar el ruido, este problema se presenta cada fin de semana.</t>
  </si>
  <si>
    <t>Altera la tranquilidad.</t>
  </si>
  <si>
    <t xml:space="preserve">Eliminar el salón social y reemplazarlo por canchas, un gimnasio, juegos biosaludables o algo que tenga que ver con deporte. </t>
  </si>
  <si>
    <t xml:space="preserve">Inexistencia de salones múltiples </t>
  </si>
  <si>
    <t xml:space="preserve">Adecuación de juegos infantiles, mobiliario urbano y jardín en: Avenida 3B con Calle 56N y 55, Calle 49 entre Avenida 3H y 3I, Calle 49 entre Avenida 3B y 3C.
Calle 58N entre Avenida 3F y 3I.
Adecuar cancha en la Calle 50 entre Avenida 3E y 3F.
Ampliación pista de trote y cancha múltiple en Calle 58N entre Avenida 3F y 3I.
Cancha de fútbol en la Avenida 2A con 75D.   </t>
  </si>
  <si>
    <t xml:space="preserve">Deterioro, falta de mantenimiento y adecuación de parques y zonas verdes. </t>
  </si>
  <si>
    <t>Ocupación de espacio público por comercio informal.</t>
  </si>
  <si>
    <t>Ocupación de espacio público por comercio formal.</t>
  </si>
  <si>
    <t xml:space="preserve">Sobre el separador vial, debajo del puente peatonal pusieron unas barras muy bajitas, lo que ocasiona que la gente se las salte. </t>
  </si>
  <si>
    <t xml:space="preserve">Accidentes. </t>
  </si>
  <si>
    <t xml:space="preserve">Poner barras más altas. </t>
  </si>
  <si>
    <t xml:space="preserve">Congestión vehicular. </t>
  </si>
  <si>
    <t xml:space="preserve">Mucho tráfico.
En Avenida 3N con Calle 58 no hay control ni cámara. 
En Avenida 4N con Calle 47 esquina no hacen el Pare.  </t>
  </si>
  <si>
    <t xml:space="preserve">Poner reductores de velocidad. </t>
  </si>
  <si>
    <t xml:space="preserve">Se requiere paso peatonal. </t>
  </si>
  <si>
    <t xml:space="preserve">No hay zonas para estacionamiento. </t>
  </si>
  <si>
    <t>General</t>
  </si>
  <si>
    <t xml:space="preserve">Semáforos en malas condiciones. </t>
  </si>
  <si>
    <t xml:space="preserve"> Accidentes.
Tráfico.
Trancones. </t>
  </si>
  <si>
    <t>Puente peatonal en mal estado.</t>
  </si>
  <si>
    <t xml:space="preserve">Fisuras.
La rampa para las personas con movilidad reducida está suelta. </t>
  </si>
  <si>
    <t>Falta de señalización.</t>
  </si>
  <si>
    <t xml:space="preserve">Alto flujo de vehículos pesados. </t>
  </si>
  <si>
    <t xml:space="preserve">En Calle 54N desde la 3N hasta la 3E se meten por ahí para evitar el semáforo de la Calle 52. </t>
  </si>
  <si>
    <t>Las personas deben bajarse a la vía vehicular y exponerse a accidentes para ir a la Avenida 2B y subir.</t>
  </si>
  <si>
    <t xml:space="preserve">No hay vías peatonales o senderos. </t>
  </si>
  <si>
    <t xml:space="preserve">Andenes en mal estado. </t>
  </si>
  <si>
    <t>Altos de Menga sector San Miguel.</t>
  </si>
  <si>
    <t>No hay un lugar para el uso del tiempo libre y actividades recreativas.</t>
  </si>
  <si>
    <t>Construir polideportivo.</t>
  </si>
  <si>
    <t>En Centralidad Terminal - Prados del Norte deterioro de la capa asfáltica, congestión vial e impactos negativos (contaminación con  hidrocarburos y aceites) sobre el terreno.</t>
  </si>
  <si>
    <t>Sur</t>
  </si>
  <si>
    <t>Vivienda</t>
  </si>
  <si>
    <t>Contaminación ambiental.</t>
  </si>
  <si>
    <t>Sanción a quienes arrojen basuras y escombros.
Campañas de cultura ciudadana.</t>
  </si>
  <si>
    <t>Altos de Menga - Sector el Vagón
Altos de Menga  - Sector San Miguel.</t>
  </si>
  <si>
    <t xml:space="preserve">Inhabilidad del ferrocarril. </t>
  </si>
  <si>
    <t>Prolongar la Av. 3e desde la calle 63N hasta la calle 34N. La intervención propuesta es construir puentes vehiculares sobre las calles 52N y 45N</t>
  </si>
  <si>
    <t>No hay conexión peatonal desde la calle 70 hasta la 25.</t>
  </si>
  <si>
    <t xml:space="preserve">Cambio de la tecnología en la  semaforización, mantenimiento preventivo y configuración a modo de ola verde. </t>
  </si>
  <si>
    <t>Los bolardos que se ubicaron en la Av. 3 N como obras complementarias al MIO se han convertido en obstáculos y escombros.</t>
  </si>
  <si>
    <t>Av. 3N entre calles 34 y 70.</t>
  </si>
  <si>
    <t>Bolardos sin pintura reflectiva y deteriorados por vandalismo y colisión de automóviles.</t>
  </si>
  <si>
    <t>Accidentalidad y detrimento paisajístico.</t>
  </si>
  <si>
    <t>Cambio, mantenimiento y pintura.</t>
  </si>
  <si>
    <t>Mantenimiento y pintura.</t>
  </si>
  <si>
    <t>Perfilar la vía.</t>
  </si>
  <si>
    <t>Control a la ocupación del Espacio Publico y Control de Usos del Suelo. 
En los colegios de Vipasa establecer control al trafico y parqueo de vehículos mediante un guarda de transito en horarios de colegios. 
En Av. 6N calle 37AN en frente del C.C. Chipichape (puente peatonal) establecer zonas de parqueo, regular y controlar el transito en la zona.</t>
  </si>
  <si>
    <t>En Calle 52 con 3D sobre el canal hay un paso peatonal, pero no hay semáforo para cruzar la vía. 
No hay como llegar al monumento a La Solidaridad.</t>
  </si>
  <si>
    <t>Desaprovechamiento del valor turístico de un lugar emblemático.</t>
  </si>
  <si>
    <t>Establecer conectividad y adecuar andenes del monumento.</t>
  </si>
  <si>
    <t>Instalar reductores de velocidad en los pasos peatonales.</t>
  </si>
  <si>
    <t>Arreglar el puente. 
Adecuar pasos peatonales.</t>
  </si>
  <si>
    <t>Contaminación ambiental</t>
  </si>
  <si>
    <t>Av. 4N con calles 38, 44, 47,  52 y 70.</t>
  </si>
  <si>
    <t>Son edificaciones a medio demoler. Están abandonadas.</t>
  </si>
  <si>
    <t>Estas edificaciones son foco de inseguridad.</t>
  </si>
  <si>
    <t xml:space="preserve">Cableado eléctrico bajo. </t>
  </si>
  <si>
    <t>Altos de Menga</t>
  </si>
  <si>
    <t xml:space="preserve">La comunidad no tiene espacios para realizar diferentes actividades. </t>
  </si>
  <si>
    <t xml:space="preserve">Alto tráfico de vehículos en la Avenida 3N.
En Avenida 2C entre Calle 73 y 75 trabajos de mecánica de noche. 
En Calle 74A con Avenida 2 esquina, y Calle 75N entre Avenida 2BN y 2B1 hay presencia de cerrajerías y pintan carros.  </t>
  </si>
  <si>
    <t>Centro de Salud del barrio La Campiña muy pequeño.</t>
  </si>
  <si>
    <t>Alto Menga - Sector San Miguel</t>
  </si>
  <si>
    <r>
      <rPr>
        <b/>
        <sz val="12"/>
        <color theme="1"/>
        <rFont val="Arial"/>
        <family val="2"/>
      </rPr>
      <t>Alto Menga - Sector Menga</t>
    </r>
    <r>
      <rPr>
        <sz val="12"/>
        <color theme="1"/>
        <rFont val="Arial"/>
        <family val="2"/>
      </rPr>
      <t xml:space="preserve"> (zona urbana que no aparece en el mapa). </t>
    </r>
  </si>
  <si>
    <t>Occidente
Norte</t>
  </si>
  <si>
    <t>Norte
Sur</t>
  </si>
  <si>
    <r>
      <rPr>
        <b/>
        <sz val="12"/>
        <color theme="1"/>
        <rFont val="Arial"/>
        <family val="2"/>
      </rPr>
      <t xml:space="preserve">Altos de Menga: </t>
    </r>
    <r>
      <rPr>
        <sz val="12"/>
        <color theme="1"/>
        <rFont val="Arial"/>
        <family val="2"/>
      </rPr>
      <t xml:space="preserve">Sector El Mirador. </t>
    </r>
  </si>
  <si>
    <t xml:space="preserve">Lote de 25m2 que debe 6.000 millones en impuestos - El propietario de este lote es el hijo del concejal Hoyos. </t>
  </si>
  <si>
    <r>
      <t xml:space="preserve">Altos de Menga: </t>
    </r>
    <r>
      <rPr>
        <sz val="12"/>
        <rFont val="Arial"/>
        <family val="2"/>
      </rPr>
      <t>Avenida 8 Norte con Calle 52.</t>
    </r>
  </si>
  <si>
    <r>
      <t xml:space="preserve">Urbanización La Flora: 
</t>
    </r>
    <r>
      <rPr>
        <sz val="12"/>
        <rFont val="Arial"/>
        <family val="2"/>
      </rPr>
      <t>Calle 54 con Avenida 3A esquina.
Calle 55 con Avenida 3EN</t>
    </r>
  </si>
  <si>
    <r>
      <rPr>
        <b/>
        <sz val="12"/>
        <rFont val="Arial"/>
        <family val="2"/>
      </rPr>
      <t>La Campiña:</t>
    </r>
    <r>
      <rPr>
        <sz val="12"/>
        <rFont val="Arial"/>
        <family val="2"/>
      </rPr>
      <t xml:space="preserve"> Av. 9N entre calles 46N y 47N</t>
    </r>
  </si>
  <si>
    <r>
      <rPr>
        <sz val="12"/>
        <rFont val="Arial"/>
        <family val="2"/>
      </rPr>
      <t xml:space="preserve">Calle 43 con Avenida 8 y 9 (este puente comunica los barrios El Bosque y La Campiña).
</t>
    </r>
    <r>
      <rPr>
        <b/>
        <sz val="12"/>
        <rFont val="Arial"/>
        <family val="2"/>
      </rPr>
      <t xml:space="preserve">La Campiña: </t>
    </r>
    <r>
      <rPr>
        <sz val="12"/>
        <rFont val="Arial"/>
        <family val="2"/>
      </rPr>
      <t xml:space="preserve">Avenida 6B entre Calle 42 y 43. </t>
    </r>
  </si>
  <si>
    <r>
      <t xml:space="preserve">Urbanización La </t>
    </r>
    <r>
      <rPr>
        <b/>
        <sz val="12"/>
        <rFont val="Arial"/>
        <family val="2"/>
      </rPr>
      <t>Merced:</t>
    </r>
    <r>
      <rPr>
        <b/>
        <sz val="12"/>
        <color theme="1"/>
        <rFont val="Arial"/>
        <family val="2"/>
      </rPr>
      <t xml:space="preserve"> </t>
    </r>
    <r>
      <rPr>
        <sz val="12"/>
        <color theme="1"/>
        <rFont val="Arial"/>
        <family val="2"/>
      </rPr>
      <t xml:space="preserve">Calle 52 entre Avenida 2F y 2G.
</t>
    </r>
    <r>
      <rPr>
        <b/>
        <sz val="12"/>
        <rFont val="Arial"/>
        <family val="2"/>
      </rPr>
      <t>Prados del Norte:</t>
    </r>
    <r>
      <rPr>
        <sz val="12"/>
        <color rgb="FFFF0000"/>
        <rFont val="Arial"/>
        <family val="2"/>
      </rPr>
      <t xml:space="preserve"> </t>
    </r>
    <r>
      <rPr>
        <sz val="12"/>
        <color theme="1"/>
        <rFont val="Arial"/>
        <family val="2"/>
      </rPr>
      <t xml:space="preserve">Av. 4N entre calles: 38aN y 39N  / 40N y 41N  y  calle 42N . </t>
    </r>
  </si>
  <si>
    <r>
      <rPr>
        <b/>
        <sz val="12"/>
        <rFont val="Arial"/>
        <family val="2"/>
      </rPr>
      <t xml:space="preserve">Urbanización La Flora: </t>
    </r>
    <r>
      <rPr>
        <sz val="12"/>
        <rFont val="Arial"/>
        <family val="2"/>
      </rPr>
      <t xml:space="preserve">Avenida 3 con Calle 52 sentido occidente - oriente.
</t>
    </r>
    <r>
      <rPr>
        <b/>
        <sz val="12"/>
        <rFont val="Arial"/>
        <family val="2"/>
      </rPr>
      <t xml:space="preserve">Vipasa: </t>
    </r>
    <r>
      <rPr>
        <sz val="12"/>
        <rFont val="Arial"/>
        <family val="2"/>
      </rPr>
      <t xml:space="preserve">Calle 44 entre Av. 3F y 3C.
</t>
    </r>
    <r>
      <rPr>
        <b/>
        <sz val="12"/>
        <rFont val="Arial"/>
        <family val="2"/>
      </rPr>
      <t>Centralidad Terminal:</t>
    </r>
    <r>
      <rPr>
        <sz val="12"/>
        <rFont val="Arial"/>
        <family val="2"/>
      </rPr>
      <t xml:space="preserve"> Calle 26 con cra 1.</t>
    </r>
  </si>
  <si>
    <r>
      <rPr>
        <b/>
        <sz val="12"/>
        <rFont val="Arial"/>
        <family val="2"/>
      </rPr>
      <t xml:space="preserve">Prados del Norte: </t>
    </r>
    <r>
      <rPr>
        <sz val="12"/>
        <rFont val="Arial"/>
        <family val="2"/>
      </rPr>
      <t xml:space="preserve">Av. 2n entre cra  25 y 40. </t>
    </r>
  </si>
  <si>
    <r>
      <rPr>
        <b/>
        <sz val="12"/>
        <rFont val="Arial"/>
        <family val="2"/>
      </rPr>
      <t xml:space="preserve"> Vipasa: </t>
    </r>
    <r>
      <rPr>
        <sz val="12"/>
        <rFont val="Arial"/>
        <family val="2"/>
      </rPr>
      <t>Calle 44N con Av. 4N.</t>
    </r>
  </si>
  <si>
    <r>
      <t xml:space="preserve">Altos de Menga:
</t>
    </r>
    <r>
      <rPr>
        <sz val="12"/>
        <rFont val="Arial"/>
        <family val="2"/>
      </rPr>
      <t xml:space="preserve">Avenida 7CL desde #53-24 en adelante. </t>
    </r>
    <r>
      <rPr>
        <b/>
        <sz val="12"/>
        <rFont val="Arial"/>
        <family val="2"/>
      </rPr>
      <t xml:space="preserve">
Sector Colinas del Norte
Sector El Vagón 
Colinas</t>
    </r>
  </si>
  <si>
    <r>
      <t xml:space="preserve">La Campiña
La Paz
Urbanización La Flora: 
</t>
    </r>
    <r>
      <rPr>
        <sz val="12"/>
        <rFont val="Arial"/>
        <family val="2"/>
      </rPr>
      <t xml:space="preserve">Avenida 3EN entre Calle 50 y 58.
Calle 50N entre 3F y 3H.
Calle 55 entre 3A y 3F.
Calle 50 entre 3E y 3A.
Calle 49 entre Avenida 3E y Avenida 3H.
Avenida 3G entre Calle 48 y Calle 49.  </t>
    </r>
  </si>
  <si>
    <r>
      <rPr>
        <sz val="12"/>
        <rFont val="Arial"/>
        <family val="2"/>
      </rPr>
      <t xml:space="preserve">A la orilla de la Avenida principal Calle 52 y 53 subiendo hasta la avenida 9 con Calle 50.
</t>
    </r>
    <r>
      <rPr>
        <b/>
        <sz val="12"/>
        <rFont val="Arial"/>
        <family val="2"/>
      </rPr>
      <t>Urbanización La Flora:</t>
    </r>
    <r>
      <rPr>
        <sz val="12"/>
        <rFont val="Arial"/>
        <family val="2"/>
      </rPr>
      <t xml:space="preserve">
Avenida 3N entre calles 52 y 53; calle 52 entre avenida 3A y 3 (al lado del negocio 472).</t>
    </r>
  </si>
  <si>
    <r>
      <rPr>
        <b/>
        <sz val="12"/>
        <rFont val="Arial"/>
        <family val="2"/>
      </rPr>
      <t xml:space="preserve">La Paz: </t>
    </r>
    <r>
      <rPr>
        <sz val="12"/>
        <rFont val="Arial"/>
        <family val="2"/>
      </rPr>
      <t xml:space="preserve">Calle 44 con Avenida 6D.
Cartones América: Calle 70 entre Avenida 2 y 2B. 
</t>
    </r>
    <r>
      <rPr>
        <b/>
        <sz val="12"/>
        <rFont val="Arial"/>
        <family val="2"/>
      </rPr>
      <t xml:space="preserve">Vipasa: </t>
    </r>
    <r>
      <rPr>
        <sz val="12"/>
        <rFont val="Arial"/>
        <family val="2"/>
      </rPr>
      <t>calle 44 entre Av. 6Ny 2N.</t>
    </r>
  </si>
  <si>
    <r>
      <rPr>
        <b/>
        <sz val="12"/>
        <rFont val="Arial"/>
        <family val="2"/>
      </rPr>
      <t xml:space="preserve">Vipasa: </t>
    </r>
    <r>
      <rPr>
        <sz val="12"/>
        <rFont val="Arial"/>
        <family val="2"/>
      </rPr>
      <t>Av. 3N con calle 48.</t>
    </r>
  </si>
  <si>
    <r>
      <rPr>
        <b/>
        <sz val="12"/>
        <rFont val="Arial"/>
        <family val="2"/>
      </rPr>
      <t xml:space="preserve">El Bosque: </t>
    </r>
    <r>
      <rPr>
        <sz val="12"/>
        <rFont val="Arial"/>
        <family val="2"/>
      </rPr>
      <t>Calle 52 con Avenida 8</t>
    </r>
  </si>
  <si>
    <r>
      <rPr>
        <b/>
        <sz val="12"/>
        <rFont val="Arial"/>
        <family val="2"/>
      </rPr>
      <t xml:space="preserve">Brisas de los Álamos:
</t>
    </r>
    <r>
      <rPr>
        <sz val="12"/>
        <rFont val="Arial"/>
        <family val="2"/>
      </rPr>
      <t xml:space="preserve">Calle 75 y calle 75A con avenida 2N. </t>
    </r>
  </si>
  <si>
    <r>
      <t xml:space="preserve">Urbanización La Flora: </t>
    </r>
    <r>
      <rPr>
        <sz val="12"/>
        <rFont val="Arial"/>
        <family val="2"/>
      </rPr>
      <t xml:space="preserve">Parque Calle 58N con Avenida 3F. 
</t>
    </r>
    <r>
      <rPr>
        <b/>
        <sz val="12"/>
        <rFont val="Arial"/>
        <family val="2"/>
      </rPr>
      <t>Vipasa:</t>
    </r>
    <r>
      <rPr>
        <sz val="12"/>
        <rFont val="Arial"/>
        <family val="2"/>
      </rPr>
      <t xml:space="preserve"> Avenida 4N con Calle 45 en la orilla del canal. </t>
    </r>
  </si>
  <si>
    <r>
      <rPr>
        <b/>
        <sz val="12"/>
        <rFont val="Arial"/>
        <family val="2"/>
      </rPr>
      <t>Urbanización</t>
    </r>
    <r>
      <rPr>
        <sz val="12"/>
        <rFont val="Arial"/>
        <family val="2"/>
      </rPr>
      <t xml:space="preserve"> </t>
    </r>
    <r>
      <rPr>
        <b/>
        <sz val="12"/>
        <rFont val="Arial"/>
        <family val="2"/>
      </rPr>
      <t>La Merced:</t>
    </r>
    <r>
      <rPr>
        <sz val="12"/>
        <rFont val="Arial"/>
        <family val="2"/>
      </rPr>
      <t xml:space="preserve">
Av. 2N entre calle 44N y 52N.</t>
    </r>
  </si>
  <si>
    <t>Sur
Occidente</t>
  </si>
  <si>
    <t>La adecuación y mejoramiento de andenes, con criterios de accesibilidad universal, hace parte de las intervenciones de adecuación vial formuladas en los proyectos integrales de la UPU.</t>
  </si>
  <si>
    <t>Según la evaluación de los flujos vehiculares en el sector, no se ve pertinente este cambio de sentido.</t>
  </si>
  <si>
    <t>No</t>
  </si>
  <si>
    <t>Se ha incluido el barrio del El Bosque en el programa de Mejoramiento de la seguridad ciudadana.</t>
  </si>
  <si>
    <t xml:space="preserve">Arreglar la rampa. </t>
  </si>
  <si>
    <t xml:space="preserve">Va a ser evaluada la posibilidad, sin embargo se plantea un polígono contiguo a la Loma La Perla el cual está contemplado para el desarrollo de nuevos equipamientos para el uso de la comunidad. </t>
  </si>
  <si>
    <t>El polígono contiguo a la Loma La Perla está contemplado para nuevos equipamientos para el uso de la comunidad.</t>
  </si>
  <si>
    <t>Adecuación en separador bajo puente para evitar paso peatonal.</t>
  </si>
  <si>
    <t>Pertinencia de los problemas identificados</t>
  </si>
  <si>
    <t>Sí</t>
  </si>
  <si>
    <t>Parcial</t>
  </si>
  <si>
    <t xml:space="preserve">Altos de Menga   </t>
  </si>
  <si>
    <t>No hay rampa para personas con movilidad reducida.</t>
  </si>
  <si>
    <t xml:space="preserve">El control a la minería no corresponde a la UPU, es control ordinario que deben hacer las autoridades competentes (mineras y ambientales). </t>
  </si>
  <si>
    <t>El Dagma a través del su Grupo de Trabajo de Calidad del Aire, y en conjunto con Secretaría de Tránsito, realizan periódicamente operativos diferentes puntos de la ciudad de Santiago de Cali para verificar el estado de las fuentes móviles, en cuanto a emisiones de gases contaminantes. 
En consecuencia, se evidencia el esfuerzo que está realizando la dependencia para regular el tema de fuentes móviles que generan contaminación atmosférica.</t>
  </si>
  <si>
    <t xml:space="preserve">No es una prioridad para las Unidades de Planificación Urbana crear parqueaderos públicos, pues es política nacional priorizar el transporte público sobre el particular. Además, hay otras necesidades primordiales para la comunidad que deben cubrirse antes. </t>
  </si>
  <si>
    <t>El puente fue intervenido recientemente con las obras de la terminal Menga, debido a esto no se prioriza una nueva intervención.</t>
  </si>
  <si>
    <t xml:space="preserve">Dentro de la UPU se plantean proyectos integrales que articulen distintas intervenciones territoriales que transformen el entorno. Se determinó que la situación con los bolardos corresponde a un problema puntual que no puede responderse mediante un proyecto, sino que debe responderse a través de una acción precisa de la Secretaría de Infraestructura, Metro Cali SAS y la UAESP. </t>
  </si>
  <si>
    <t>Es un problema que ya está siendo atendido por las autoridades ambientales (Dagma y CVC), a través de proyectos apoyados por recursos de Sobretasa ambiental. Corresponde a una función permanente de estas entidades.</t>
  </si>
  <si>
    <t xml:space="preserve">El Sector de Altos de Menga debe primero pasar por unos procesos a cargo de la Secretaría de Vivienda y Hábitat, entre ellos Regularización, Legalización y Titulación, en el marco de ese proceso, mediante el programa de Conformación de Borde Urbano, la UPU se articularía y allí se definirían los lotes potenciales para equipamientos. </t>
  </si>
  <si>
    <t xml:space="preserve">El Sector de Altos de Menga debe primero pasar por unos procesos a cargo de la Secretaría de Vivienda y Hábitat, entre ellos Regularización, Legalización y Titulación, en el marco de ese proceso, mediante el programa de Conformación de Borde Urbano, la UPU se articularía y allí se definirían los lotes potenciales para equipamientos, espacio público y reubicación. </t>
  </si>
  <si>
    <t xml:space="preserve">Está incluido en la resolucion 629 de 2016 "por medio del cual se hace una corrección en la imprecisión cartogáfica en el mapa No. 40, adoptado en el Acuerdo Municipal 0373 de 2014" </t>
  </si>
  <si>
    <r>
      <t xml:space="preserve">Alto Menga - Sector San Miguel.
Urbanización La Flora.
</t>
    </r>
    <r>
      <rPr>
        <b/>
        <sz val="12"/>
        <rFont val="Arial"/>
        <family val="2"/>
      </rPr>
      <t xml:space="preserve">Brisas de los Álamos:
</t>
    </r>
    <r>
      <rPr>
        <sz val="12"/>
        <rFont val="Arial"/>
        <family val="2"/>
      </rPr>
      <t>Avenida 2 desde la Calle 70 hasta la 75D</t>
    </r>
    <r>
      <rPr>
        <b/>
        <sz val="12"/>
        <rFont val="Arial"/>
        <family val="2"/>
      </rPr>
      <t xml:space="preserve">
Vipasa: 
</t>
    </r>
    <r>
      <rPr>
        <sz val="12"/>
        <rFont val="Arial"/>
        <family val="2"/>
      </rPr>
      <t xml:space="preserve">Avenida 4N esquina con Calle 45. </t>
    </r>
    <r>
      <rPr>
        <sz val="12"/>
        <color theme="1"/>
        <rFont val="Arial"/>
        <family val="2"/>
      </rPr>
      <t xml:space="preserve">
</t>
    </r>
    <r>
      <rPr>
        <b/>
        <sz val="12"/>
        <rFont val="Arial"/>
        <family val="2"/>
      </rPr>
      <t>Ciudad de los Álamos:</t>
    </r>
    <r>
      <rPr>
        <sz val="12"/>
        <color rgb="FFFF0000"/>
        <rFont val="Arial"/>
        <family val="2"/>
      </rPr>
      <t xml:space="preserve"> </t>
    </r>
    <r>
      <rPr>
        <sz val="12"/>
        <color theme="1"/>
        <rFont val="Arial"/>
        <family val="2"/>
      </rPr>
      <t xml:space="preserve">Calle 55 con Avenida 3 en borde del río Cali. </t>
    </r>
    <r>
      <rPr>
        <sz val="12"/>
        <rFont val="Arial"/>
        <family val="2"/>
      </rPr>
      <t>con AV 2AN</t>
    </r>
    <r>
      <rPr>
        <sz val="12"/>
        <color theme="1"/>
        <rFont val="Arial"/>
        <family val="2"/>
      </rPr>
      <t xml:space="preserve">
</t>
    </r>
    <r>
      <rPr>
        <b/>
        <sz val="12"/>
        <rFont val="Arial"/>
        <family val="2"/>
      </rPr>
      <t>Vipasa y Urbanización la Flora:</t>
    </r>
    <r>
      <rPr>
        <sz val="12"/>
        <color rgb="FFFF0000"/>
        <rFont val="Arial"/>
        <family val="2"/>
      </rPr>
      <t xml:space="preserve"> </t>
    </r>
    <r>
      <rPr>
        <sz val="12"/>
        <color theme="1"/>
        <rFont val="Arial"/>
        <family val="2"/>
      </rPr>
      <t xml:space="preserve">Avenida 3E entre la Calle 49 y la 63. </t>
    </r>
  </si>
  <si>
    <t>Realizar mantenimiento arbóreo. 
Árboles identificados en Brisas de los Álamos para podar: 60031, 54037, 54048, 57869, 57870.</t>
  </si>
  <si>
    <r>
      <t xml:space="preserve">Brisas de los Álamos: </t>
    </r>
    <r>
      <rPr>
        <sz val="12"/>
        <color theme="1"/>
        <rFont val="Arial"/>
        <family val="2"/>
      </rPr>
      <t xml:space="preserve">Canal de drenaje pluvial  </t>
    </r>
  </si>
  <si>
    <r>
      <t xml:space="preserve">Brisas de los Álamos:
</t>
    </r>
    <r>
      <rPr>
        <sz val="12"/>
        <rFont val="Arial"/>
        <family val="2"/>
      </rPr>
      <t xml:space="preserve">Avenida 2 con Calle 70.
Avenida 2C con 75H. 
Calle 73N con Avenida 2C. </t>
    </r>
  </si>
  <si>
    <t xml:space="preserve">En Avenida 2 con Calle 70 malos olores producidos por fábrica de cartones. 
En Avenida 2C con 75H queman químicos, residuos orgánicos y residuos hospitalarios. 
En Calle 73N con Avenida 2C parqueo de caminos cisterna. </t>
  </si>
  <si>
    <t xml:space="preserve">Contaminación por quema de basura y caña de azúcar. </t>
  </si>
  <si>
    <t>Brisas de los Álamos
Urbanización La Flora</t>
  </si>
  <si>
    <t xml:space="preserve">Sidoc - Acopi - Yumbo.
Brisas de los Álamos. </t>
  </si>
  <si>
    <r>
      <rPr>
        <b/>
        <sz val="12"/>
        <rFont val="Arial"/>
        <family val="2"/>
      </rPr>
      <t xml:space="preserve">Brisas de los Álamos: IETC </t>
    </r>
    <r>
      <rPr>
        <sz val="12"/>
        <rFont val="Arial"/>
        <family val="2"/>
      </rPr>
      <t>Escuela Santa Cecilia sede Brisas de los Álamos. AV 2b  entre calle 72N y 72 AN.</t>
    </r>
  </si>
  <si>
    <r>
      <rPr>
        <b/>
        <sz val="12"/>
        <rFont val="Arial"/>
        <family val="2"/>
      </rPr>
      <t>Polideportivo Brisas de los Álamos:</t>
    </r>
    <r>
      <rPr>
        <sz val="12"/>
        <rFont val="Arial"/>
        <family val="2"/>
      </rPr>
      <t xml:space="preserve"> AV 2b 2 entre calles 73N y 73 bis N</t>
    </r>
  </si>
  <si>
    <t xml:space="preserve">Se encuentra incluido en el proyecto Quebrada Menga en el cual se hará adecuación, cambio de cerramiento y articulación con la quebrada. </t>
  </si>
  <si>
    <t>No hay atención suficiente y adecuada.</t>
  </si>
  <si>
    <t>Adecuación del Centro de Salud.</t>
  </si>
  <si>
    <r>
      <rPr>
        <b/>
        <sz val="12"/>
        <rFont val="Arial"/>
        <family val="2"/>
      </rPr>
      <t>Altos de Menga:</t>
    </r>
    <r>
      <rPr>
        <sz val="12"/>
        <rFont val="Arial"/>
        <family val="2"/>
      </rPr>
      <t xml:space="preserve"> Avenida 7C 1 calle 53-65</t>
    </r>
    <r>
      <rPr>
        <sz val="12"/>
        <color theme="1"/>
        <rFont val="Arial"/>
        <family val="2"/>
      </rPr>
      <t xml:space="preserve">
</t>
    </r>
    <r>
      <rPr>
        <b/>
        <sz val="12"/>
        <color theme="1"/>
        <rFont val="Arial"/>
        <family val="2"/>
      </rPr>
      <t>Brisas de los Álamos:</t>
    </r>
    <r>
      <rPr>
        <sz val="12"/>
        <color theme="1"/>
        <rFont val="Arial"/>
        <family val="2"/>
      </rPr>
      <t xml:space="preserve"> Calle 73 Bis con Avenida 2B 1 esquin</t>
    </r>
    <r>
      <rPr>
        <sz val="12"/>
        <rFont val="Arial"/>
        <family val="2"/>
      </rPr>
      <t>a (Liceo Brisas Infantiles</t>
    </r>
    <r>
      <rPr>
        <sz val="12"/>
        <color theme="1"/>
        <rFont val="Arial"/>
        <family val="2"/>
      </rPr>
      <t xml:space="preserve">). </t>
    </r>
  </si>
  <si>
    <r>
      <t xml:space="preserve">Calle 53AN con 8Uno-27 escuela El Pozo. 
</t>
    </r>
    <r>
      <rPr>
        <b/>
        <sz val="12"/>
        <rFont val="Arial"/>
        <family val="2"/>
      </rPr>
      <t xml:space="preserve">La Paz: </t>
    </r>
    <r>
      <rPr>
        <sz val="12"/>
        <rFont val="Arial"/>
        <family val="2"/>
      </rPr>
      <t xml:space="preserve">Calle 44A  con Cra 6C.
Avenida 7 entre Calle 44 y la quebrada. 
</t>
    </r>
    <r>
      <rPr>
        <b/>
        <sz val="12"/>
        <rFont val="Arial"/>
        <family val="2"/>
      </rPr>
      <t>Brisas los Álamos:</t>
    </r>
    <r>
      <rPr>
        <sz val="12"/>
        <rFont val="Arial"/>
        <family val="2"/>
      </rPr>
      <t xml:space="preserve"> Calle 74N entre 2B1 y 2B. </t>
    </r>
  </si>
  <si>
    <t xml:space="preserve">En Calle 53AN con 8Uno-27 escuela El Pozo, hay una ferretería que ocupa los andenes con materiales, además hay parqueo de volquetas. 
En La Paz: Calle 44A  con Cra 6C, hay un taller de pintura el cual ocupa el andén con todos los materiales de trabajo. 
En Calle 74N entre 2B1 y 2B presencia de la panadería Taty.
Presencia de bar. </t>
  </si>
  <si>
    <t xml:space="preserve">En  Calle 74N entre 2B1 y 2B obstaculizan la movilidad. </t>
  </si>
  <si>
    <r>
      <rPr>
        <b/>
        <sz val="12"/>
        <rFont val="Arial"/>
        <family val="2"/>
      </rPr>
      <t xml:space="preserve">Urbanización La Flora: </t>
    </r>
    <r>
      <rPr>
        <sz val="12"/>
        <rFont val="Arial"/>
        <family val="2"/>
      </rPr>
      <t xml:space="preserve">
Avenida 3B con Calle 56N y 55.
Calle 50 entre Avenida 3E y 3F.
Calle 49 entre Avenida 3H y 3I.
Calle 49 entre Avenida 3B y 3C.
Calle 58N entre Avenida 3F y 3I. 
Brisas los Álamos: Avenida 2A Bis con 75D</t>
    </r>
    <r>
      <rPr>
        <sz val="12"/>
        <color theme="1"/>
        <rFont val="Arial"/>
        <family val="2"/>
      </rPr>
      <t xml:space="preserve">
</t>
    </r>
    <r>
      <rPr>
        <b/>
        <sz val="12"/>
        <color theme="1"/>
        <rFont val="Arial"/>
        <family val="2"/>
      </rPr>
      <t xml:space="preserve">Brisas de los Álamos: </t>
    </r>
    <r>
      <rPr>
        <sz val="12"/>
        <color theme="1"/>
        <rFont val="Arial"/>
        <family val="2"/>
      </rPr>
      <t xml:space="preserve">zona ribereña al río Cali.
</t>
    </r>
    <r>
      <rPr>
        <sz val="12"/>
        <color rgb="FFFFCC00"/>
        <rFont val="Arial"/>
        <family val="2"/>
      </rPr>
      <t xml:space="preserve">
</t>
    </r>
    <r>
      <rPr>
        <b/>
        <sz val="12"/>
        <rFont val="Arial"/>
        <family val="2"/>
      </rPr>
      <t xml:space="preserve">La Campiña: </t>
    </r>
    <r>
      <rPr>
        <sz val="12"/>
        <rFont val="Arial"/>
        <family val="2"/>
      </rPr>
      <t xml:space="preserve">Avenida 8 norte con Calle 42 y 43.
</t>
    </r>
    <r>
      <rPr>
        <b/>
        <sz val="12"/>
        <rFont val="Arial"/>
        <family val="2"/>
      </rPr>
      <t xml:space="preserve">Altos de Menga: </t>
    </r>
    <r>
      <rPr>
        <sz val="12"/>
        <rFont val="Arial"/>
        <family val="2"/>
      </rPr>
      <t>Avenida 7C con Calle 53.</t>
    </r>
  </si>
  <si>
    <t xml:space="preserve">En Brisas de los Álamos, Cartones América contrató al señor Aldemar Morales para hacerle mantenimiento a esta zona, pero este no lo hace. 
Mobiliarios y pista de trote en mal estado.
Poca seguridad.
Expendido de sustancias psicoactivas. 
En Altos de Menga está deteriorado el parque donado por Plan Padrinos. </t>
  </si>
  <si>
    <t>Av. 4N entre calles 34 y 70.</t>
  </si>
  <si>
    <t>Construir senderos peatonales, ciclovía, andenes y habilitación de la vía férrea.
Esto podría permitir conectividad desde y hacia Yumbo.</t>
  </si>
  <si>
    <r>
      <t xml:space="preserve">Alto Menga - Sector San Miguel
</t>
    </r>
    <r>
      <rPr>
        <sz val="12"/>
        <rFont val="Arial"/>
        <family val="2"/>
      </rPr>
      <t xml:space="preserve">Toda la Calle 53AN.
</t>
    </r>
    <r>
      <rPr>
        <b/>
        <sz val="12"/>
        <rFont val="Arial"/>
        <family val="2"/>
      </rPr>
      <t xml:space="preserve">Brisas de los Álamos: </t>
    </r>
    <r>
      <rPr>
        <sz val="12"/>
        <rFont val="Arial"/>
        <family val="2"/>
      </rPr>
      <t xml:space="preserve">Avenida 2B entre Calle 70 y 72.
Calle 73 entre Avenida 2B5 hasta la 2B. </t>
    </r>
  </si>
  <si>
    <t>Dentro de la intervención "Recuperación  paisajística del área forestal protectora de quebradas existentes", en este caso en la Quebrada La Campiña, dentro de sus criterios está incluida la consideración para la solución de esta problemática.</t>
  </si>
  <si>
    <r>
      <rPr>
        <b/>
        <sz val="12"/>
        <rFont val="Arial"/>
        <family val="2"/>
      </rPr>
      <t xml:space="preserve">Ciudad de los Álamos: </t>
    </r>
    <r>
      <rPr>
        <sz val="12"/>
        <rFont val="Arial"/>
        <family val="2"/>
      </rPr>
      <t>Calle 70 con Avenida 2B.</t>
    </r>
  </si>
  <si>
    <r>
      <t xml:space="preserve">Vipasa: </t>
    </r>
    <r>
      <rPr>
        <sz val="12"/>
        <rFont val="Arial"/>
        <family val="2"/>
      </rPr>
      <t>Avenida 3 con Calle 44 esquina (todos los sentidos).</t>
    </r>
    <r>
      <rPr>
        <b/>
        <sz val="12"/>
        <rFont val="Arial"/>
        <family val="2"/>
      </rPr>
      <t xml:space="preserve">
Urbanización La Flora: </t>
    </r>
    <r>
      <rPr>
        <sz val="12"/>
        <rFont val="Arial"/>
        <family val="2"/>
      </rPr>
      <t xml:space="preserve">Avenida 4 con Calle 52, 
</t>
    </r>
    <r>
      <rPr>
        <b/>
        <sz val="12"/>
        <rFont val="Arial"/>
        <family val="2"/>
      </rPr>
      <t xml:space="preserve">Vipasa: </t>
    </r>
    <r>
      <rPr>
        <sz val="12"/>
        <rFont val="Arial"/>
        <family val="2"/>
      </rPr>
      <t xml:space="preserve">AV 4 con calle 47, 44 y 38 (ambos sentidos) (intersecciones del ferrocarril). 
</t>
    </r>
    <r>
      <rPr>
        <b/>
        <sz val="12"/>
        <rFont val="Arial"/>
        <family val="2"/>
      </rPr>
      <t>Altos de Menga:</t>
    </r>
    <r>
      <rPr>
        <sz val="12"/>
        <rFont val="Arial"/>
        <family val="2"/>
      </rPr>
      <t xml:space="preserve"> Avenida 7C1 con Calle 53C-65 (de la ferretería para arriba). </t>
    </r>
  </si>
  <si>
    <t xml:space="preserve">Señalización deteriorada que se ha borrado y caído. </t>
  </si>
  <si>
    <r>
      <rPr>
        <b/>
        <sz val="12"/>
        <rFont val="Arial"/>
        <family val="2"/>
      </rPr>
      <t>Altos de Menga:</t>
    </r>
    <r>
      <rPr>
        <sz val="12"/>
        <rFont val="Arial"/>
        <family val="2"/>
      </rPr>
      <t xml:space="preserve"> Calle 53AN.
</t>
    </r>
    <r>
      <rPr>
        <b/>
        <sz val="12"/>
        <rFont val="Arial"/>
        <family val="2"/>
      </rPr>
      <t xml:space="preserve">Ciudad de Los Álamos: </t>
    </r>
    <r>
      <rPr>
        <sz val="12"/>
        <rFont val="Arial"/>
        <family val="2"/>
      </rPr>
      <t xml:space="preserve">Avenida 3N con Calle 58.
</t>
    </r>
    <r>
      <rPr>
        <b/>
        <sz val="12"/>
        <rFont val="Arial"/>
        <family val="2"/>
      </rPr>
      <t xml:space="preserve">Vipasa: </t>
    </r>
    <r>
      <rPr>
        <sz val="12"/>
        <rFont val="Arial"/>
        <family val="2"/>
      </rPr>
      <t xml:space="preserve">Avenida 4N con Calle 47 esquina.
</t>
    </r>
    <r>
      <rPr>
        <b/>
        <sz val="12"/>
        <rFont val="Arial"/>
        <family val="2"/>
      </rPr>
      <t>Urbanización La Flora:</t>
    </r>
    <r>
      <rPr>
        <sz val="12"/>
        <rFont val="Arial"/>
        <family val="2"/>
      </rPr>
      <t xml:space="preserve"> Avenida 3E entre calle 54 y 58. 
</t>
    </r>
    <r>
      <rPr>
        <b/>
        <sz val="12"/>
        <rFont val="Arial"/>
        <family val="2"/>
      </rPr>
      <t xml:space="preserve">Urbanización la Flora: </t>
    </r>
    <r>
      <rPr>
        <sz val="12"/>
        <rFont val="Arial"/>
        <family val="2"/>
      </rPr>
      <t>AV. 3N con calle 52.                                                           Vipasa: AV. 3N con calle 44                                                               Prados del norte: AV. 3N con calle 34</t>
    </r>
  </si>
  <si>
    <r>
      <rPr>
        <b/>
        <sz val="12"/>
        <rFont val="Arial"/>
        <family val="2"/>
      </rPr>
      <t>Altos de Menga:</t>
    </r>
    <r>
      <rPr>
        <sz val="12"/>
        <rFont val="Arial"/>
        <family val="2"/>
      </rPr>
      <t xml:space="preserve"> Calle 53AN entre Avenida 7A y 7B. 
</t>
    </r>
    <r>
      <rPr>
        <b/>
        <sz val="12"/>
        <rFont val="Arial"/>
        <family val="2"/>
      </rPr>
      <t>Urbanización La Merced:</t>
    </r>
    <r>
      <rPr>
        <sz val="12"/>
        <rFont val="Arial"/>
        <family val="2"/>
      </rPr>
      <t xml:space="preserve"> Avenida 2GN entre Calle 47N y Calle 45N.
</t>
    </r>
    <r>
      <rPr>
        <b/>
        <sz val="12"/>
        <rFont val="Arial"/>
        <family val="2"/>
      </rPr>
      <t>Altos de Menga:</t>
    </r>
    <r>
      <rPr>
        <sz val="12"/>
        <rFont val="Arial"/>
        <family val="2"/>
      </rPr>
      <t xml:space="preserve"> Avenida 7CL desde 53-24 a 52-155.
</t>
    </r>
    <r>
      <rPr>
        <b/>
        <sz val="12"/>
        <rFont val="Arial"/>
        <family val="2"/>
      </rPr>
      <t xml:space="preserve">Brisas de Los Álamos: </t>
    </r>
    <r>
      <rPr>
        <sz val="12"/>
        <rFont val="Arial"/>
        <family val="2"/>
      </rPr>
      <t xml:space="preserve">
Avenida 2B1 entre Calle 73 y Calle 73 Bis.
Calle 73 Bis entre A2B1 y 2B2.
Calle 74 entre Avenida 2B y 2B1.</t>
    </r>
    <r>
      <rPr>
        <sz val="12"/>
        <color theme="1"/>
        <rFont val="Arial"/>
        <family val="2"/>
      </rPr>
      <t xml:space="preserve">
Avenida 2C con Calle 75H esquina
</t>
    </r>
    <r>
      <rPr>
        <sz val="12"/>
        <rFont val="Arial"/>
        <family val="2"/>
      </rPr>
      <t>Calle 72 entre Avenida 2B3 y 2B6.</t>
    </r>
    <r>
      <rPr>
        <sz val="12"/>
        <color theme="1"/>
        <rFont val="Arial"/>
        <family val="2"/>
      </rPr>
      <t xml:space="preserve">
Sobre autopista Cali - Yumbo con Calle 73.
</t>
    </r>
    <r>
      <rPr>
        <b/>
        <sz val="12"/>
        <rFont val="Arial"/>
        <family val="2"/>
      </rPr>
      <t xml:space="preserve">Urbanización La Flora: </t>
    </r>
    <r>
      <rPr>
        <sz val="12"/>
        <rFont val="Arial"/>
        <family val="2"/>
      </rPr>
      <t xml:space="preserve">
Calle 53 entre Avenida 3 y 3B.</t>
    </r>
    <r>
      <rPr>
        <sz val="12"/>
        <color theme="1"/>
        <rFont val="Arial"/>
        <family val="2"/>
      </rPr>
      <t xml:space="preserve">
</t>
    </r>
    <r>
      <rPr>
        <sz val="12"/>
        <rFont val="Arial"/>
        <family val="2"/>
      </rPr>
      <t xml:space="preserve">Calle 51 entre Avenida 3C y 3E.
Avenida 3A con Calle 56 hasta la 60.
Calle 61N entre Avenida 3B y 3 bis.
Calle 62N entre Avenida 4N y 3G. </t>
    </r>
    <r>
      <rPr>
        <sz val="12"/>
        <color theme="1"/>
        <rFont val="Arial"/>
        <family val="2"/>
      </rPr>
      <t xml:space="preserve">
</t>
    </r>
    <r>
      <rPr>
        <b/>
        <sz val="12"/>
        <rFont val="Arial"/>
        <family val="2"/>
      </rPr>
      <t xml:space="preserve">La Flora: </t>
    </r>
    <r>
      <rPr>
        <sz val="12"/>
        <rFont val="Arial"/>
        <family val="2"/>
      </rPr>
      <t xml:space="preserve">Cra 3e  entre calles 44N y 47N
</t>
    </r>
    <r>
      <rPr>
        <b/>
        <sz val="12"/>
        <rFont val="Arial"/>
        <family val="2"/>
      </rPr>
      <t xml:space="preserve">Prados del Norte: </t>
    </r>
    <r>
      <rPr>
        <sz val="12"/>
        <rFont val="Arial"/>
        <family val="2"/>
      </rPr>
      <t>Av. 3N calle 34N</t>
    </r>
  </si>
  <si>
    <t xml:space="preserve">Falta de movilidad con inseguridad para las personas y vehículos. 
En Altos de Menga: Avenida 7CL desde 53-24 a 52-155, difícil acceso para el carro recolector de basura , ambulancias, etc. </t>
  </si>
  <si>
    <r>
      <rPr>
        <b/>
        <sz val="12"/>
        <rFont val="Arial"/>
        <family val="2"/>
      </rPr>
      <t>La Paz</t>
    </r>
    <r>
      <rPr>
        <sz val="12"/>
        <rFont val="Arial"/>
        <family val="2"/>
      </rPr>
      <t xml:space="preserve">: Avenida 6B y 6C con Calle 44. 
</t>
    </r>
    <r>
      <rPr>
        <b/>
        <sz val="12"/>
        <rFont val="Arial"/>
        <family val="2"/>
      </rPr>
      <t>La Campiña</t>
    </r>
    <r>
      <rPr>
        <sz val="12"/>
        <rFont val="Arial"/>
        <family val="2"/>
      </rPr>
      <t xml:space="preserve">: Avenida 6B entre Calles 40, 41 y 45. 
</t>
    </r>
    <r>
      <rPr>
        <b/>
        <sz val="12"/>
        <rFont val="Arial"/>
        <family val="2"/>
      </rPr>
      <t>Sector San Miguel:</t>
    </r>
    <r>
      <rPr>
        <sz val="12"/>
        <rFont val="Arial"/>
        <family val="2"/>
      </rPr>
      <t xml:space="preserve"> Calle 53AN con Avenida 7C1. 
</t>
    </r>
    <r>
      <rPr>
        <b/>
        <sz val="12"/>
        <rFont val="Arial"/>
        <family val="2"/>
      </rPr>
      <t xml:space="preserve">Altos de Menga: </t>
    </r>
    <r>
      <rPr>
        <sz val="12"/>
        <rFont val="Arial"/>
        <family val="2"/>
      </rPr>
      <t xml:space="preserve">Desde ferretería San Miguel hasta la Calle 53-25. 
</t>
    </r>
    <r>
      <rPr>
        <b/>
        <sz val="12"/>
        <rFont val="Arial"/>
        <family val="2"/>
      </rPr>
      <t xml:space="preserve">Brisas de los Álamos: </t>
    </r>
    <r>
      <rPr>
        <sz val="12"/>
        <rFont val="Arial"/>
        <family val="2"/>
      </rPr>
      <t xml:space="preserve">Avenida 2 desde la Calle 72 hasta la Calle 75. 
Avenida 2B entre Calle 72 Norte hasta la 75h
Calle 75 con Avenida 2B.
Avenida 2 entre Calle 70N y 75h
</t>
    </r>
    <r>
      <rPr>
        <b/>
        <sz val="12"/>
        <rFont val="Arial"/>
        <family val="2"/>
      </rPr>
      <t xml:space="preserve">Urbanización La Flora: </t>
    </r>
    <r>
      <rPr>
        <sz val="12"/>
        <rFont val="Arial"/>
        <family val="2"/>
      </rPr>
      <t xml:space="preserve">Avenida 4N sobre la carrilera entre Calle 50 y 52 (es un separador) margen izquierda sentido norte-sur. 
</t>
    </r>
    <r>
      <rPr>
        <b/>
        <sz val="12"/>
        <rFont val="Arial"/>
        <family val="2"/>
      </rPr>
      <t>Centralidad Terminal - Prados del Norte:</t>
    </r>
    <r>
      <rPr>
        <sz val="12"/>
        <rFont val="Arial"/>
        <family val="2"/>
      </rPr>
      <t xml:space="preserve">
Av. 2N y 3N entre calles 30N y 34N.
</t>
    </r>
    <r>
      <rPr>
        <b/>
        <sz val="12"/>
        <rFont val="Arial"/>
        <family val="2"/>
      </rPr>
      <t xml:space="preserve">La Flora: </t>
    </r>
    <r>
      <rPr>
        <sz val="12"/>
        <rFont val="Arial"/>
        <family val="2"/>
      </rPr>
      <t xml:space="preserve">Av. 6N calle 37AN en frente del C.C. Chipichape (puente peatonal)
</t>
    </r>
    <r>
      <rPr>
        <b/>
        <sz val="12"/>
        <rFont val="Arial"/>
        <family val="2"/>
      </rPr>
      <t xml:space="preserve">Vipasa: </t>
    </r>
    <r>
      <rPr>
        <sz val="12"/>
        <rFont val="Arial"/>
        <family val="2"/>
      </rPr>
      <t>colegios Leonístico calle 44 n. 3dn-41 y Juan XXIII. Entre calles 44 y 42 y entre Av. 3f y 3c.</t>
    </r>
    <r>
      <rPr>
        <b/>
        <sz val="12"/>
        <color theme="1"/>
        <rFont val="Calibri"/>
        <family val="2"/>
        <scheme val="minor"/>
      </rPr>
      <t/>
    </r>
  </si>
  <si>
    <t>En Sector San Miguel: Calle 53AN con Avenida 7C1, la vía es muy angosta. 
En Urbanización La Flora vehículos de la empresa de transporte Acar parquean ahí. 
En Centralidad Terminal - Prados del Norte actividades afines a talleres de mecánica automotriz y lavaderos.
Dificultad en el acceso al barrio Vipasa por ocupación de vías por parqueo de vehículos.
En Av. 6N calle 37AN en frente del C.C. Chipichape (puente peatonal) no se ha establecido zonas de parqueo de taxis y parabus MIO.</t>
  </si>
  <si>
    <r>
      <rPr>
        <b/>
        <sz val="12"/>
        <color theme="1"/>
        <rFont val="Arial"/>
        <family val="2"/>
      </rPr>
      <t xml:space="preserve">La Paz: </t>
    </r>
    <r>
      <rPr>
        <sz val="12"/>
        <color theme="1"/>
        <rFont val="Arial"/>
        <family val="2"/>
      </rPr>
      <t>Colegio Los Ángeles</t>
    </r>
  </si>
  <si>
    <r>
      <rPr>
        <b/>
        <sz val="12"/>
        <rFont val="Arial"/>
        <family val="2"/>
      </rPr>
      <t xml:space="preserve">Altos de Menga: </t>
    </r>
    <r>
      <rPr>
        <sz val="12"/>
        <rFont val="Arial"/>
        <family val="2"/>
      </rPr>
      <t xml:space="preserve">Av. 7C1 desde la ferretería San Miguel hasta la Calle 53 con 63.
En general en todos los colegios de la comuna 2. 
</t>
    </r>
    <r>
      <rPr>
        <b/>
        <sz val="12"/>
        <rFont val="Arial"/>
        <family val="2"/>
      </rPr>
      <t xml:space="preserve">Urbanización La Flora: </t>
    </r>
    <r>
      <rPr>
        <sz val="12"/>
        <rFont val="Arial"/>
        <family val="2"/>
      </rPr>
      <t xml:space="preserve">Avenida 3E entre Calle 58 y 55.
</t>
    </r>
    <r>
      <rPr>
        <b/>
        <sz val="12"/>
        <rFont val="Arial"/>
        <family val="2"/>
      </rPr>
      <t>Ciudad de Los Álamos:</t>
    </r>
    <r>
      <rPr>
        <sz val="12"/>
        <rFont val="Arial"/>
        <family val="2"/>
      </rPr>
      <t xml:space="preserve"> Avenida 2A con Calle 62A.</t>
    </r>
  </si>
  <si>
    <r>
      <t>La Campiña</t>
    </r>
    <r>
      <rPr>
        <sz val="12"/>
        <rFont val="Arial"/>
        <family val="2"/>
      </rPr>
      <t xml:space="preserve">: Av. 6B con Calle 40 y 41.
</t>
    </r>
    <r>
      <rPr>
        <b/>
        <sz val="12"/>
        <rFont val="Arial"/>
        <family val="2"/>
      </rPr>
      <t>La Paz:</t>
    </r>
    <r>
      <rPr>
        <sz val="12"/>
        <rFont val="Arial"/>
        <family val="2"/>
      </rPr>
      <t xml:space="preserve"> Av. 6D entre Calles 44 y 45.
Avenida 7 hasta la gallera.
Toda la Calle 53AN. 
Calle 53AN con 8Uno-27 escuela El Pozo. 
</t>
    </r>
    <r>
      <rPr>
        <b/>
        <sz val="12"/>
        <rFont val="Arial"/>
        <family val="2"/>
      </rPr>
      <t>Brisas de los Álamos:</t>
    </r>
    <r>
      <rPr>
        <sz val="12"/>
        <rFont val="Arial"/>
        <family val="2"/>
      </rPr>
      <t xml:space="preserve"> Calle 71 entre Avenida 2B y la autopista Cali-Yumbo. </t>
    </r>
  </si>
  <si>
    <t xml:space="preserve">En Avenida 6D entre Calle 44 y Calle 45 la vía está sin pavimento porque estaban cambiando el alcantarillado y dejaron la obra así. 
En Brisas de los Álamos Calle 71 entre Avenida 2B y la autopista Cali-Yumbo no tiene alcantarillado. </t>
  </si>
  <si>
    <r>
      <rPr>
        <b/>
        <sz val="12"/>
        <rFont val="Arial"/>
        <family val="2"/>
      </rPr>
      <t>Brisas de los Álamos:</t>
    </r>
    <r>
      <rPr>
        <sz val="12"/>
        <rFont val="Arial"/>
        <family val="2"/>
      </rPr>
      <t xml:space="preserve"> Avenida 2 con Calle 70 (Colegio Santa Cecilia):  AV 2b  entre calle 72N y 72 En
</t>
    </r>
    <r>
      <rPr>
        <b/>
        <sz val="12"/>
        <rFont val="Arial"/>
        <family val="2"/>
      </rPr>
      <t>Urbanización</t>
    </r>
    <r>
      <rPr>
        <sz val="12"/>
        <rFont val="Arial"/>
        <family val="2"/>
      </rPr>
      <t xml:space="preserve"> </t>
    </r>
    <r>
      <rPr>
        <b/>
        <sz val="12"/>
        <rFont val="Arial"/>
        <family val="2"/>
      </rPr>
      <t>La Flora:</t>
    </r>
    <r>
      <rPr>
        <sz val="12"/>
        <rFont val="Arial"/>
        <family val="2"/>
      </rPr>
      <t xml:space="preserve"> Calle 52 con 3E (frente del Karen´s).
</t>
    </r>
    <r>
      <rPr>
        <b/>
        <sz val="12"/>
        <rFont val="Arial"/>
        <family val="2"/>
      </rPr>
      <t xml:space="preserve">Prados del Norte: </t>
    </r>
    <r>
      <rPr>
        <sz val="12"/>
        <rFont val="Arial"/>
        <family val="2"/>
      </rPr>
      <t>AV. 3N con calles 34.</t>
    </r>
  </si>
  <si>
    <r>
      <t xml:space="preserve">Urbanización La Flora: </t>
    </r>
    <r>
      <rPr>
        <sz val="12"/>
        <rFont val="Arial"/>
        <family val="2"/>
      </rPr>
      <t xml:space="preserve">Calle 54N desde la 3N hasta la 3E.
</t>
    </r>
    <r>
      <rPr>
        <b/>
        <sz val="12"/>
        <rFont val="Arial"/>
        <family val="2"/>
      </rPr>
      <t>Brisas de los Álamos:</t>
    </r>
    <r>
      <rPr>
        <sz val="12"/>
        <rFont val="Arial"/>
        <family val="2"/>
      </rPr>
      <t xml:space="preserve"> Calle 72 entre Avenida 2B1 y Avenida 2B6. 
Avenida 2 desde la Calle 72 hasta la Calle 75. </t>
    </r>
  </si>
  <si>
    <r>
      <rPr>
        <b/>
        <sz val="12"/>
        <rFont val="Arial"/>
        <family val="2"/>
      </rPr>
      <t xml:space="preserve">Brisas de los Álamos: </t>
    </r>
    <r>
      <rPr>
        <sz val="12"/>
        <rFont val="Arial"/>
        <family val="2"/>
      </rPr>
      <t xml:space="preserve">Avenida 2 entre Calle 70 y canal.
Sobre el río. </t>
    </r>
  </si>
  <si>
    <r>
      <t xml:space="preserve">General pero se priorizan: 
</t>
    </r>
    <r>
      <rPr>
        <b/>
        <sz val="12"/>
        <rFont val="Arial"/>
        <family val="2"/>
      </rPr>
      <t>Urbanización La Flora:</t>
    </r>
    <r>
      <rPr>
        <sz val="12"/>
        <rFont val="Arial"/>
        <family val="2"/>
      </rPr>
      <t xml:space="preserve"> Calle 52 entre Avenida 3N y el andén del Éxito a la altura de la Avenida 3F.
Avenida 4 entre Calle 52 y 47.
Calle 58 con Avenida 3F - parque ubicado detrás del Éxito de La Flora. 
</t>
    </r>
    <r>
      <rPr>
        <b/>
        <sz val="12"/>
        <rFont val="Arial"/>
        <family val="2"/>
      </rPr>
      <t>Brisas de los Álamos:</t>
    </r>
    <r>
      <rPr>
        <sz val="12"/>
        <rFont val="Arial"/>
        <family val="2"/>
      </rPr>
      <t xml:space="preserve"> sobre el canal en la Avenida 2C desde la Calle 73 a la 74.
</t>
    </r>
    <r>
      <rPr>
        <b/>
        <sz val="12"/>
        <rFont val="Arial"/>
        <family val="2"/>
      </rPr>
      <t>Prados de Norte:</t>
    </r>
    <r>
      <rPr>
        <sz val="12"/>
        <rFont val="Arial"/>
        <family val="2"/>
      </rPr>
      <t xml:space="preserve"> Av. 2N entre calles 25 y 34.</t>
    </r>
  </si>
  <si>
    <t>No hay andenes ni ciclovías</t>
  </si>
  <si>
    <t xml:space="preserve">Riesgo de atropellamiento y desconexión.
</t>
  </si>
  <si>
    <t xml:space="preserve">No se conserva el perfil vial al cruzar el paso a nivel sobre el ferrocarril de la calle 44N con Av. 4N </t>
  </si>
  <si>
    <t>Diseño del paso a nivel y perfil vial de la calle 44.</t>
  </si>
  <si>
    <t xml:space="preserve">Generan obstrucción en las casas y vías.
Hundimiento de las vías.
Se tapan los desagües. </t>
  </si>
  <si>
    <r>
      <t xml:space="preserve">Altos de Menga: </t>
    </r>
    <r>
      <rPr>
        <sz val="12"/>
        <rFont val="Arial"/>
        <family val="2"/>
      </rPr>
      <t xml:space="preserve">Calle 53AN.
</t>
    </r>
    <r>
      <rPr>
        <b/>
        <sz val="12"/>
        <rFont val="Arial"/>
        <family val="2"/>
      </rPr>
      <t>Vipasa:</t>
    </r>
    <r>
      <rPr>
        <sz val="12"/>
        <rFont val="Arial"/>
        <family val="2"/>
      </rPr>
      <t xml:space="preserve"> Avenida 4N con Calle 45 esquina.
Avenida 2N entre Calle 38 y Calle 44.
Av. 3N entre calle 44N y 49N.
</t>
    </r>
    <r>
      <rPr>
        <b/>
        <sz val="12"/>
        <rFont val="Arial"/>
        <family val="2"/>
      </rPr>
      <t xml:space="preserve">Brisas de los Álamos: </t>
    </r>
    <r>
      <rPr>
        <sz val="12"/>
        <rFont val="Arial"/>
        <family val="2"/>
      </rPr>
      <t xml:space="preserve">Avenida 2 entre Calle 70 y 72.  
</t>
    </r>
    <r>
      <rPr>
        <b/>
        <sz val="12"/>
        <rFont val="Arial"/>
        <family val="2"/>
      </rPr>
      <t xml:space="preserve">Vipasa y La Flora: </t>
    </r>
    <r>
      <rPr>
        <sz val="12"/>
        <rFont val="Arial"/>
        <family val="2"/>
      </rPr>
      <t xml:space="preserve">calle 44 entre Av. 6Ny 2N. 
</t>
    </r>
    <r>
      <rPr>
        <b/>
        <sz val="12"/>
        <rFont val="Arial"/>
        <family val="2"/>
      </rPr>
      <t xml:space="preserve">Vipasa: </t>
    </r>
    <r>
      <rPr>
        <sz val="12"/>
        <rFont val="Arial"/>
        <family val="2"/>
      </rPr>
      <t>Av. 3N entre calle 44N y 49N.</t>
    </r>
  </si>
  <si>
    <r>
      <rPr>
        <b/>
        <sz val="12"/>
        <rFont val="Arial"/>
        <family val="2"/>
      </rPr>
      <t xml:space="preserve">Urbanización La Flora: </t>
    </r>
    <r>
      <rPr>
        <sz val="12"/>
        <rFont val="Arial"/>
        <family val="2"/>
      </rPr>
      <t xml:space="preserve">
Avenida 3A entre Calle 54 y Calle 58.
</t>
    </r>
    <r>
      <rPr>
        <b/>
        <sz val="12"/>
        <rFont val="Arial"/>
        <family val="2"/>
      </rPr>
      <t>Urbanización la Flora y La Flora:</t>
    </r>
    <r>
      <rPr>
        <sz val="12"/>
        <rFont val="Arial"/>
        <family val="2"/>
      </rPr>
      <t xml:space="preserve"> Calle 52 desde las Avenida 6 hasta la Avenida 3.
</t>
    </r>
    <r>
      <rPr>
        <b/>
        <sz val="12"/>
        <rFont val="Arial"/>
        <family val="2"/>
      </rPr>
      <t xml:space="preserve">La Flora y Vipasa: </t>
    </r>
    <r>
      <rPr>
        <sz val="12"/>
        <rFont val="Arial"/>
        <family val="2"/>
      </rPr>
      <t xml:space="preserve">Avenida 4 entre Calle 37 y Calle 52.
</t>
    </r>
    <r>
      <rPr>
        <b/>
        <sz val="12"/>
        <rFont val="Arial"/>
        <family val="2"/>
      </rPr>
      <t xml:space="preserve">Brisas de los Álamos: </t>
    </r>
    <r>
      <rPr>
        <sz val="12"/>
        <rFont val="Arial"/>
        <family val="2"/>
      </rPr>
      <t>Avenida 2 entre Calle 70 y 72. 
Av. 4N. Todo el corredor férreo.</t>
    </r>
    <r>
      <rPr>
        <sz val="12"/>
        <color theme="1"/>
        <rFont val="Arial"/>
        <family val="2"/>
      </rPr>
      <t xml:space="preserve">
</t>
    </r>
  </si>
  <si>
    <r>
      <rPr>
        <b/>
        <sz val="12"/>
        <rFont val="Arial"/>
        <family val="2"/>
      </rPr>
      <t>La Campiña:</t>
    </r>
    <r>
      <rPr>
        <sz val="12"/>
        <rFont val="Arial"/>
        <family val="2"/>
      </rPr>
      <t xml:space="preserve"> Calle 42 con Avenida 8 (detrás de la cancha).
</t>
    </r>
    <r>
      <rPr>
        <b/>
        <sz val="12"/>
        <rFont val="Arial"/>
        <family val="2"/>
      </rPr>
      <t xml:space="preserve">Urbanización La Flora: </t>
    </r>
    <r>
      <rPr>
        <sz val="12"/>
        <rFont val="Arial"/>
        <family val="2"/>
      </rPr>
      <t xml:space="preserve">Avenida 3E con Calle 56N esquina.
</t>
    </r>
    <r>
      <rPr>
        <b/>
        <sz val="12"/>
        <rFont val="Arial"/>
        <family val="2"/>
      </rPr>
      <t xml:space="preserve">Vipasa: </t>
    </r>
    <r>
      <rPr>
        <sz val="12"/>
        <rFont val="Arial"/>
        <family val="2"/>
      </rPr>
      <t xml:space="preserve">Avenida 4N con Calle 45 esquina.
</t>
    </r>
    <r>
      <rPr>
        <b/>
        <sz val="12"/>
        <rFont val="Arial"/>
        <family val="2"/>
      </rPr>
      <t xml:space="preserve">La Merced: </t>
    </r>
    <r>
      <rPr>
        <sz val="12"/>
        <rFont val="Arial"/>
        <family val="2"/>
      </rPr>
      <t xml:space="preserve">Avenida 2N con Calle 52.
</t>
    </r>
    <r>
      <rPr>
        <b/>
        <sz val="12"/>
        <rFont val="Arial"/>
        <family val="2"/>
      </rPr>
      <t>Brisas de los Álamos:</t>
    </r>
    <r>
      <rPr>
        <sz val="12"/>
        <rFont val="Arial"/>
        <family val="2"/>
      </rPr>
      <t xml:space="preserve"> Avenida 2 entre Calle 70 y 72.  
</t>
    </r>
    <r>
      <rPr>
        <b/>
        <sz val="12"/>
        <rFont val="Arial"/>
        <family val="2"/>
      </rPr>
      <t xml:space="preserve">Unidad Ciudad los Álamos: </t>
    </r>
    <r>
      <rPr>
        <sz val="12"/>
        <rFont val="Arial"/>
        <family val="2"/>
      </rPr>
      <t xml:space="preserve">Avenida 3 con Calle 70 debajo del puente peatonal de la estación del MIO Menga. 
</t>
    </r>
    <r>
      <rPr>
        <b/>
        <sz val="12"/>
        <rFont val="Arial"/>
        <family val="2"/>
      </rPr>
      <t>Prados del Norte:</t>
    </r>
    <r>
      <rPr>
        <sz val="12"/>
        <rFont val="Arial"/>
        <family val="2"/>
      </rPr>
      <t xml:space="preserve"> Av. 2N entre calles 3A y 25.</t>
    </r>
  </si>
  <si>
    <r>
      <rPr>
        <b/>
        <sz val="12"/>
        <rFont val="Arial"/>
        <family val="2"/>
      </rPr>
      <t xml:space="preserve">Brisas de los Álamos: </t>
    </r>
    <r>
      <rPr>
        <sz val="12"/>
        <rFont val="Arial"/>
        <family val="2"/>
      </rPr>
      <t xml:space="preserve">Avenida 2B con 73 parque El Triángulo - andén margen derecha.  
Calle 70 con Avenida 2 esquina - cartones américa.
</t>
    </r>
    <r>
      <rPr>
        <b/>
        <sz val="12"/>
        <rFont val="Arial"/>
        <family val="2"/>
      </rPr>
      <t xml:space="preserve"> Vipasa: </t>
    </r>
    <r>
      <rPr>
        <sz val="12"/>
        <rFont val="Arial"/>
        <family val="2"/>
      </rPr>
      <t xml:space="preserve">Calle 45N con Avenida 4.
</t>
    </r>
    <r>
      <rPr>
        <b/>
        <sz val="12"/>
        <rFont val="Arial"/>
        <family val="2"/>
      </rPr>
      <t>Urbanización La Flora</t>
    </r>
    <r>
      <rPr>
        <sz val="12"/>
        <rFont val="Arial"/>
        <family val="2"/>
      </rPr>
      <t xml:space="preserve">: Calle 54N con Avenida 3A.
 </t>
    </r>
    <r>
      <rPr>
        <b/>
        <sz val="12"/>
        <rFont val="Arial"/>
        <family val="2"/>
      </rPr>
      <t>Vipasa:</t>
    </r>
    <r>
      <rPr>
        <sz val="12"/>
        <rFont val="Arial"/>
        <family val="2"/>
      </rPr>
      <t xml:space="preserve"> Av. 4N con calle 45 sentido occ-or. # 44N-96 (Postes # 1531255 y 533294) contiguo al canal pluvial.</t>
    </r>
  </si>
  <si>
    <t>Mantenimiento.</t>
  </si>
  <si>
    <t>Hay una rapitienda que vende licor y la gente se queda ahí, además ponen música con alto volumen. 
En Cartones América: Calle 7' entre Avenida 2 y 2B hay caballerizas adentro, mal olor, matorrales.
En Vipasa generación de residuos sólidos por establecimientos comerciales.</t>
  </si>
  <si>
    <t>Presencia de casetas abandonadas donde se controlaban los paso a nivel del ferrocarril.</t>
  </si>
  <si>
    <t>Demolición definitiva.</t>
  </si>
  <si>
    <t xml:space="preserve">Se plantean lineamientos de articulación con el proyecto estratégico del POT - Corredor Verde, con el propósito de que apenas se defina el modo de transporte se actualicen y adecuen las infraestructuras existentes. </t>
  </si>
  <si>
    <t xml:space="preserve">Fractura de una sección del Jarillón, la cual cayó al río. </t>
  </si>
  <si>
    <t xml:space="preserve">Construyeron el Jarillón demasiado pegado al río. </t>
  </si>
  <si>
    <t xml:space="preserve">Reforzar el Jarillón en ese sector y darle tratamiento. </t>
  </si>
  <si>
    <t xml:space="preserve">Recuperación del yacimiento subiendo los muros. Este tiene una tapa en concreto, se debe quitar esta y hacer un muro más alto. </t>
  </si>
  <si>
    <t xml:space="preserve">Presenta contaminación por aguas residuales de la parte alta y por basuras. 
Hay una construcción sobre la cañada y alrededor. </t>
  </si>
  <si>
    <r>
      <t xml:space="preserve">Urbanización La Flora.
Brisas de los Álamos: 
</t>
    </r>
    <r>
      <rPr>
        <sz val="12"/>
        <rFont val="Arial"/>
        <family val="2"/>
      </rPr>
      <t xml:space="preserve">Talleres del MIO Avenida 2C entre Calle 73 y 75.
Calle 74A con Avenida 2 esquina.
Calle 75N entre Avenida 2BN y 2B1. </t>
    </r>
  </si>
  <si>
    <t>Contaminación atmosférica.</t>
  </si>
  <si>
    <t xml:space="preserve">Descarga de aguas residuales al canal de drenaje pluvial. </t>
  </si>
  <si>
    <t>Se revisará  y dará respuesta mediante el Programa de Monitoreo y Control de Residuos Sólidos y/o Peligrosos, en donde en compañía del Dagma y la UAESPM se mitigarán impactos.</t>
  </si>
  <si>
    <t>Intervención urgente que debe ser resuelta mediante gestión de las entidades competentes, por lo tanto se remite para el estudio y  solución de Redes de Energía a la Unidad de Negocios de Energía de Emcali.</t>
  </si>
  <si>
    <t xml:space="preserve">Se atenderá mediante el Programa de Silvicultura Urbana  formulado por la UPU, orientado a revisión, mejoramiento y mantenimiento de la cobertura arbórea. </t>
  </si>
  <si>
    <t>Esta problemática está incluida en el Programa de Conformación de Borde Urbano, en donde se deberán definir bien las áreas forestales protectoras de quebradas y yacimientos de agua, entre otros.</t>
  </si>
  <si>
    <t>Se atenderá mediante el Programa de Descontaminación y Recuperación Ambiental y Paisajística de los Canales del Sistema de Drenaje Pluvial municipal.</t>
  </si>
  <si>
    <t xml:space="preserve">La ceniza ensucia los predios de los residentes de Urbanización La Flora. </t>
  </si>
  <si>
    <t>Es un problema que obedece a temas de control, lo cual es función permanente de la CVC, ya que los ingenios se encuentran por fuera del perímetro urbano. Se le traslada la referencia  de este problema para que se actúe con los instrumentos establecidos y al Dagma para que evalúe el impacto a nivel urbano.</t>
  </si>
  <si>
    <t xml:space="preserve">Afectación a la calidad del aire y la salud. </t>
  </si>
  <si>
    <t>Polución.</t>
  </si>
  <si>
    <t>Contaminación visual.</t>
  </si>
  <si>
    <t>Minería.</t>
  </si>
  <si>
    <t xml:space="preserve">No es competencia de las UPU. Esta solicitud puede ser respondida desde el Programa de Subterranización de Redes establecido por el POT. Depende de las acciones y mantenimiento de Emcali, quien evaluarán la viabilidad y de acuerdo a ella, su priorización. </t>
  </si>
  <si>
    <t xml:space="preserve">Caseta abandonada, la cual puede ser aprovechada para uso de la comunidad </t>
  </si>
  <si>
    <r>
      <rPr>
        <b/>
        <sz val="12"/>
        <color theme="1"/>
        <rFont val="Calibri"/>
        <family val="2"/>
        <scheme val="minor"/>
      </rPr>
      <t>Alto Menga</t>
    </r>
    <r>
      <rPr>
        <sz val="12"/>
        <color theme="1"/>
        <rFont val="Calibri"/>
        <family val="2"/>
        <scheme val="minor"/>
      </rPr>
      <t>, al lado de los tanques.</t>
    </r>
  </si>
  <si>
    <t>Equipamiento</t>
  </si>
  <si>
    <t>Occidente</t>
  </si>
  <si>
    <t xml:space="preserve">Falta de adecuación de la infraestructura de la Institución Educativa. </t>
  </si>
  <si>
    <t>Falta de adecuación de polideportivo.</t>
  </si>
  <si>
    <t>Inexistencia de equipamiento para la práctica de deportes y la recreación.</t>
  </si>
  <si>
    <r>
      <t>Altos de Menga,</t>
    </r>
    <r>
      <rPr>
        <sz val="12"/>
        <color theme="1"/>
        <rFont val="Arial"/>
        <family val="2"/>
      </rPr>
      <t xml:space="preserve"> al lado de los tanques.</t>
    </r>
  </si>
  <si>
    <t>Equipamiento de salud.</t>
  </si>
  <si>
    <t xml:space="preserve">Mantenimiento, adecuación de la cocina, patio, y mantenimiento a los árboles dentro y fuera de esta. </t>
  </si>
  <si>
    <t xml:space="preserve">Va a ser evaluada la posibilidad. Sin embargo, se plantea un polígono contiguo a la Loma La Perla, el cual está contemplado para el desarrollo de nuevos equipamientos para el uso de la comunidad. </t>
  </si>
  <si>
    <t>Se incluye como una intervención de adecuación y mantenimiento de equipamientos.</t>
  </si>
  <si>
    <t>En el polígono Contiguo a la Loma La Perla se plantea el desarrollo de nuevos equipamientos, dentro de los cuales podría incluirse uno de salud, el cual estaría sujeto a la evaluación por parte de la Secretaría de Salud en cuanto a la cobertura y priorización.</t>
  </si>
  <si>
    <t>Restitución del espacio público apropiado.</t>
  </si>
  <si>
    <t xml:space="preserve">En Avenida 7C1 calle 53-65 construyeron un muro y no dejaron espacio para construir andén. 
En Brisas de los Álamos el colegio encerró el lote y pavimentó. </t>
  </si>
  <si>
    <t>Estos sectores se incluyen dentro del Programa de Control a la Ocupación de Espacio Público, el cual incluye las acciones legales pertinente para garantizar la restitución de bienes de uso público.</t>
  </si>
  <si>
    <t xml:space="preserve">Ejercer control a la ocupación del espacio público. </t>
  </si>
  <si>
    <t xml:space="preserve">La gente no puede gozar de espacios adecuados para su esparcimiento. </t>
  </si>
  <si>
    <t xml:space="preserve">Algunos de estos espacios públicos están incluidos en los proyectos integrales de la UPU como articulación funcional y paisajística del sistema de parques y zonas verdes. Es el caso del parque zonal de la Urbanización La Flora. En Altos de Menga, se plantean dos polígonos como áreas potenciales para desarrollo de espacio público. En el caso de Brisas de los Álamos y su zona ribereña al río Cali,  ya hay un proyecto desde el POT que es el Corredor Ambiental Río Cali y con el cual la UPU se articula. En la zona próxima a La Campiña, se plantea la adecuación y recuperación paisajística de la Quebrada - Canal La Campiña Calle 45, en donde ya existe un parque. </t>
  </si>
  <si>
    <t>Generación de zonas deportivas.</t>
  </si>
  <si>
    <t>En Altos de Menga se plantean dos polígonos como áreas potenciales para desarrollo de espacio público sobre la Av 7C1.</t>
  </si>
  <si>
    <t xml:space="preserve">Ya hay un proyecto desde el POT que es el Corredor Ambiental Río Cali y con el cual la UPU se articula. En reunión con el Dagma, esta dependencia confirmó que tiene priorizada la zona de ribera del río Cali en el sector de Brisas de Los Álamos, entre los que está el reforzamiento del Jarillón y la adecuación paisajística del espacio público. </t>
  </si>
  <si>
    <t>Inexistencia de zonas verdes y parques.</t>
  </si>
  <si>
    <t xml:space="preserve">Desarrollo del sector sin planificación. </t>
  </si>
  <si>
    <t>Falta de adecuación de zona verde.</t>
  </si>
  <si>
    <t>Zona del corredor férreo está desaprovechada.</t>
  </si>
  <si>
    <t xml:space="preserve">Ya existe un proyecto estratégico del POT que es el Corredor Verd, con el cual la UPU se articula, definiendo en qué puntos lo intersecta. Este proyecto plantea la posibilidad de un Sistema de Transporte y espacio público a lo largo de su extensión. </t>
  </si>
  <si>
    <t xml:space="preserve">Ocupación de andenes y vías por parqueo de vehículos. </t>
  </si>
  <si>
    <t>Alta accidentalidad.</t>
  </si>
  <si>
    <t>Alto flujo vehicular. 
La Secretaría siempre dice que no hay dinero para reductores de velocidad.</t>
  </si>
  <si>
    <t xml:space="preserve">Muertos y heridos. </t>
  </si>
  <si>
    <t>No hay por donde caminar ni conectividad hacia el centro de la ciudad por el parque lineal de la Av. del Río.</t>
  </si>
  <si>
    <t>Hacer los andenes.</t>
  </si>
  <si>
    <t xml:space="preserve">Ejercer control o construir barreras que impidan el acceso al puente de este tipo de vehículos. </t>
  </si>
  <si>
    <t>Accidentes. 
Inseguridad.</t>
  </si>
  <si>
    <t>Falta de cultura ciudadana y falta de control.</t>
  </si>
  <si>
    <t xml:space="preserve">Las intervenciones en el canal de la calle 52 están sujetas a que Emcali garantice primero el correcto funcionamiento del mismo. </t>
  </si>
  <si>
    <t>Las adecuaciones o falta de señalización vial no son objeto de las intervenciones o programas de la UPU. Esta intervención es urgente y debe ser resuelta mediante gestión de la entidad competente, por lo tanto se le da traslado a la Secretaría de Movilidad, para el estudio y solución para su señalización.</t>
  </si>
  <si>
    <t>Cruces conflictivos.</t>
  </si>
  <si>
    <t>Mal diseño de puente peatonal.</t>
  </si>
  <si>
    <t>Dentro de los Proyectos Integrales hay intervenciones de adecuación de cruces viales.</t>
  </si>
  <si>
    <t>La UPU plantea el Programa de Control a la Ocupación del Espacio Público.</t>
  </si>
  <si>
    <t>Necesidad de cambio de sentido vial.</t>
  </si>
  <si>
    <t xml:space="preserve">Dentro de los proyectos integrales hay intervenciones de adecuación de perfiles viales. </t>
  </si>
  <si>
    <t>La UPU plantea el mejoramiento de la infraestructura vial e intervenciones de recomposición de la capa asfáltica.</t>
  </si>
  <si>
    <t xml:space="preserve">Cámara y semáforo que en verde dura muy poco para la calle 52. 
Alto flujo vehicular a la altura del colegio Leonístico.
Vías de acceso al barrio Vipasa colapsan por alto flujo de vehículos.
Alto flujo vehicular dado que la calle 25 es la única vía que conecta al sur de la ciudad por la autopista suroriental con el norte, y además es la que conduce al Terminal de transporte de pasajeros. </t>
  </si>
  <si>
    <t>Pérdida de tiempo. 
Congestión vial en sentido oeste - este.</t>
  </si>
  <si>
    <t xml:space="preserve">Sincronizar semáforo.
Sincronizar cámara.
No darle prioridad solo a la calle 52.
Volver a la "ola verde". 
Poner reductores de velocidad y señalización (PARE) sobre la calle 44 con Av. 3f y 3c.
Ingreso de buses intermunicipales por la Av. 2N 
Construcción de la Terminal del Sur.
</t>
  </si>
  <si>
    <t xml:space="preserve">En visitas técnicas, se determinó que la estructura vial de la zona está consolidada, por lo cual no se plantean intervenciones viales de gran escala. En todo caso, esta problemática puede ser resuelta mediante gestión de la Secretaría de Movilidad, por tanto se remite observación a dicha secretaría para su estudio.
</t>
  </si>
  <si>
    <t xml:space="preserve">Los puentes peatonales sobre la calle 52 cuentan con semáforo y paso peatonal señalizados al igual que el monumento de la Solidaridad. </t>
  </si>
  <si>
    <t>La semaforización en la UPU como en toda la ciudad está deteriorada  y no es estándar. 
Falta de mantenimiento y Uso de tecnología diferente.</t>
  </si>
  <si>
    <t>Se determinó que la situación con los semáforos es un problema urgente que debe resolverse a través de acciones puntuales, para lo cual se traslada a la Secretaría de Movilidad para su atención inmediata.</t>
  </si>
  <si>
    <t xml:space="preserve">Los vehículos pesados revientan las redes de servicios públicos.
Daño de la capa asfáltica.
Ruido.  </t>
  </si>
  <si>
    <r>
      <rPr>
        <b/>
        <sz val="12"/>
        <rFont val="Arial"/>
        <family val="2"/>
      </rPr>
      <t xml:space="preserve">Ciudad de Los Álamos: </t>
    </r>
    <r>
      <rPr>
        <sz val="12"/>
        <rFont val="Arial"/>
        <family val="2"/>
      </rPr>
      <t>Puente peatonal Avenida 2B con Calle 70.</t>
    </r>
  </si>
  <si>
    <t>La rampa que existe está mal diseñada y mal ubicada. El puente llega a la 70 y está la rampaa en la Avenida 2B.</t>
  </si>
  <si>
    <t>Accidentalidad. 
Inseguridad.</t>
  </si>
  <si>
    <t>Hacer andenes o vía peatonal.</t>
  </si>
  <si>
    <t xml:space="preserve">A lo largo de la Avenida 2N se plantea un cambio de perfil vial, en el cual se incluyan andenes regulares con accesibilidad universal y la implementación de ciclorrutas. Además, en los lineamientos de articulación con el Proyecto Estratégico del POT Corredor Ambiental del Río Cali, se plantean senderos peatonales. </t>
  </si>
  <si>
    <t xml:space="preserve">Los andenes no están adecuados para accesibilidad universal. 
Las raíces de árboles antiguos y de gran tamaño afectan los andenes. </t>
  </si>
  <si>
    <t>Construir andenes en la franja del río Cali en sentido oriente-occidente.</t>
  </si>
  <si>
    <t>No hay conectividad entre barrios del norte y sur de la UPU.</t>
  </si>
  <si>
    <t>La estructura urbana y vial del barrio La Flora.</t>
  </si>
  <si>
    <t>Congestión vial.</t>
  </si>
  <si>
    <r>
      <rPr>
        <b/>
        <sz val="12"/>
        <color theme="1"/>
        <rFont val="Arial"/>
        <family val="2"/>
      </rPr>
      <t xml:space="preserve">La Flora: </t>
    </r>
    <r>
      <rPr>
        <sz val="12"/>
        <color theme="1"/>
        <rFont val="Arial"/>
        <family val="2"/>
      </rPr>
      <t>Cra 3e  entre calles 63N y 34N. (Intervención potencial).</t>
    </r>
  </si>
  <si>
    <t>Se evaluó y no se priorizó por motivos de impacto real, ya que la UPU ya cuenta con varios e importantes corredores en sentido SUR-NORTE, NORTE-SUR, como son la Av. 2N, la Av. 3N, la Av. 4N y la Av. 6N.</t>
  </si>
  <si>
    <t>Adecuación de andenes y pasos peatonales sobre la calle 25.</t>
  </si>
  <si>
    <t>Se determinó que la situación con las ciclorrutas corresponde a un problema puntual que no puede responderse mediante un proyecto, sino que debe responderse a través de una acción precisa de la Secretaría de Movilidad.</t>
  </si>
  <si>
    <t>Ciclorruta sin demarcar.</t>
  </si>
  <si>
    <t>Riesgo de accidentalidad.</t>
  </si>
  <si>
    <t>El perfil vial de la calle 44N se adecuará para la implementación de ciclorrutas y andenes que cuenten con accesibilidad universal. El cruce vial y peatonal con la avenida 4N también se adecuará.</t>
  </si>
  <si>
    <t xml:space="preserve">Inexistencia de alcantarillado. </t>
  </si>
  <si>
    <t>Presencia de 80 viviendas sin alcantarillado. 
Generación de malos olores.
Impactos ambientales negativos.</t>
  </si>
  <si>
    <t>Falta de regularización vial.</t>
  </si>
  <si>
    <t>Redes de alcantarillado obsoletas.</t>
  </si>
  <si>
    <t>Redes deterioradas por el paso del tiempo.</t>
  </si>
  <si>
    <t xml:space="preserve">Reposición de las redes. </t>
  </si>
  <si>
    <t xml:space="preserve">Pozo abandonado. </t>
  </si>
  <si>
    <t xml:space="preserve">Límite entre los barrios El Bosque y Altos de Menga sector San Miguel. </t>
  </si>
  <si>
    <t>Hay un pozo entre el límite de estos dos barrios, tiene aproximadamente 3 metros de profundidad, este mantiene lleno de agua y basuras.</t>
  </si>
  <si>
    <t xml:space="preserve">Peligro para toda la comunidad, se cuenta que un niño ya se ahogó en este pozo. </t>
  </si>
  <si>
    <t xml:space="preserve">Encerrar alrededor de este pozo.
Entamborar este pozo y aprovechar zona verde que hay alrededor y adecuar como parque. </t>
  </si>
  <si>
    <t>Realizar las acciones necesarias para iluminar la zona.</t>
  </si>
  <si>
    <t xml:space="preserve">Inseguridad. 
Accidentes. </t>
  </si>
  <si>
    <t>Control.</t>
  </si>
  <si>
    <t>Drenaje de aguas residuales.</t>
  </si>
  <si>
    <t>Peligro para la comunidad.</t>
  </si>
  <si>
    <t>Riesgo eléctrico.
Pelibro para la comunidad.</t>
  </si>
  <si>
    <t>Falta de atención por parte de Emcali.</t>
  </si>
  <si>
    <t>Altos de Menga está sujeto al plan de mejoramiento integral con el cual se llevarían servicios públicos, entre otras mejoras. Sin embargo, primero deben coordinarse acciones públicas como reubicación, titulación o regularización a partir de la identificación de áreas de amenaza y sus riesgos, ocupación de áreas forestales protectoras, propiedades de los lotes, asentamientos por fuera de perímetro urbano, entre otros.</t>
  </si>
  <si>
    <t xml:space="preserve">La UPU establece el Programa de Reposición de Redes de Acueducto y Alcantarillado. </t>
  </si>
  <si>
    <t xml:space="preserve">Dentro de los criterios de intervención para la "articulación funcional y adecuación paisajística del sistema de parques y zonas verdes" llevada a cabo en este sector, se le dará solución técnica a esta problemática. </t>
  </si>
  <si>
    <t>La UPU establece el Programa de Manejo y Control de Residuos Sólidos y/o Peligrosos.</t>
  </si>
  <si>
    <t>Disposición inadecuada de residuos sólidos.</t>
  </si>
  <si>
    <t xml:space="preserve">Según verificaciones, se ha incluido en el Programa de Manejo y Control de Residuos Sólidos y/o Peligrosos toda la avenida 2 Norte desde la calle 26 hasta la calle 70 y en el sector entre los barrios La Campiña y El Bosque. </t>
  </si>
  <si>
    <t xml:space="preserve">Los sitios localizados se encuentran incluidos en el Programa de  Descontaminación y Recuperación Ambiental y Paisajística de los Canales del Sistema de Drenaje Pluvial. </t>
  </si>
  <si>
    <t xml:space="preserve">Se incluye en el Programa de Control a la Ocupación de Espacio Público lo señalado en el barrio La Paz, y en el programa de Control de Usos del Suelo lo señalado en el barrio Vipasa en la cll 44. 
En cuanto a Cartones América, se plantea el Programa de Montoreo y Control de Residuos Sólidos y escombros, incluyendo la exigencia  del plan de manejo ambiental y de calidad de aire de la autoridad ambiental, Dagma. </t>
  </si>
  <si>
    <r>
      <t xml:space="preserve">En general, todos los parques. 
Y específicamente:
</t>
    </r>
    <r>
      <rPr>
        <b/>
        <sz val="12"/>
        <color theme="1"/>
        <rFont val="Arial"/>
        <family val="2"/>
      </rPr>
      <t xml:space="preserve">La Flora: </t>
    </r>
    <r>
      <rPr>
        <sz val="12"/>
        <color theme="1"/>
        <rFont val="Arial"/>
        <family val="2"/>
      </rPr>
      <t>Parque de la Flora. Av. 5N entre calle 47N  48N</t>
    </r>
  </si>
  <si>
    <t>Poca regulación y control. 
El parque La Flora se ha convertido en un nodo de actividades entre las cuales están las ventas informales sobre las que no hay ningún control.</t>
  </si>
  <si>
    <t>Obstaculizan la movilidad e impiden el uso y disfrute del espacio público. 
En el parque La Flora, contaminación por generación de residuos.</t>
  </si>
  <si>
    <t>Se coordinan acciones públicas como reubicación, titulación o regularización, desde el mejoramiento integral de barrio, donde se han identificado áreas de amenaza alta con riesgo no mitigable, ocupación de área forestal protectora, y asentamientos por fuera de perímetro urbano.</t>
  </si>
  <si>
    <t>Se plantean lineamientos de articulación con el proyecto estratégico del POT del Corredor Ambiental Río Cali y con el Plan Jarillón.</t>
  </si>
  <si>
    <t>Ocupación de la franja protectora del río Cali.</t>
  </si>
  <si>
    <t>Ocupación de espacio público por asentamientos humanos de desarrollo incompleto.</t>
  </si>
  <si>
    <t>Deterioro de la franja de protección (zona verde) del río Cali e inseguridad.</t>
  </si>
  <si>
    <t xml:space="preserve">En la ribera noroccidental del río Cali no hay ocupación de asentamientos, sino de equipamientos de escala urbana, en los cuales se proponen intervenciones complementarias, como adecuación de su cerramiento y se dan lineamientos para articulación con el proyecto estratégico del POT: Corredor Ambiental del río Cali. </t>
  </si>
  <si>
    <t>Se plantea en la Unidad de Planificación Urbana 1 - Menga en la Av 2B entre C72 N hasta la C75D.</t>
  </si>
  <si>
    <t>Brisas de los Alámos: Avenida 2B desde la 72 hasta el a75 D de Brisas de los Alámos.</t>
  </si>
  <si>
    <t xml:space="preserve">Megacolegio y parque que mitigue la contaminación de Acopi. </t>
  </si>
  <si>
    <r>
      <rPr>
        <b/>
        <sz val="12"/>
        <color theme="1"/>
        <rFont val="Calibri"/>
        <family val="2"/>
        <scheme val="minor"/>
      </rPr>
      <t>Brisas de los Álamos:</t>
    </r>
    <r>
      <rPr>
        <sz val="12"/>
        <color theme="1"/>
        <rFont val="Calibri"/>
        <family val="2"/>
        <scheme val="minor"/>
      </rPr>
      <t xml:space="preserve"> A2B1 con Calle 73.</t>
    </r>
  </si>
  <si>
    <r>
      <rPr>
        <b/>
        <sz val="12"/>
        <color theme="1"/>
        <rFont val="Calibri"/>
        <family val="2"/>
        <scheme val="minor"/>
      </rPr>
      <t xml:space="preserve">Menga: </t>
    </r>
    <r>
      <rPr>
        <sz val="12"/>
        <color theme="1"/>
        <rFont val="Calibri"/>
        <family val="2"/>
        <scheme val="minor"/>
      </rPr>
      <t>Avenida 7 con calle 57</t>
    </r>
  </si>
  <si>
    <t>Avenida 8 Norte con Calle 52 (no se ubica en el mapa).</t>
  </si>
  <si>
    <t>Desde la UPU 1 Menga lo que se propone es impulsar en este lote el desarrollo de Vivienda y Espacio Público, ya que en Brisas de Los Álamos y en sus zonas aferentes se cuenta con la Institución Educativa Santa Cecilia, Centro Docente República de Francia y eI Instituto Comercial Santa Cecilia.</t>
  </si>
  <si>
    <t>Es un problema que obedece a temas de control, lo cual es función permanente del Dagma. Al ser en puntos específicos y aislados, no se prioriza en el programa de control a usos del suelo, pero se traslada la referencia de este problema para que se actúe con los instrumentos establecidos. En este caso, realizar mediciones de los decibeles con su red de monitoreo de ruido en diferentes horarios.</t>
  </si>
  <si>
    <t>Grand Total</t>
  </si>
  <si>
    <t>N° de problemas identificados</t>
  </si>
  <si>
    <t>Clasificación de los problemas pertinentes a la UPU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</si>
</sst>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u/>
      <sz val="11"/>
      <color indexed="12"/>
      <name val="Calibri"/>
      <family val="2"/>
    </font>
    <font>
      <sz val="10"/>
      <name val="Arial"/>
      <family val="2"/>
    </font>
    <font>
      <sz val="11"/>
      <color indexed="9"/>
      <name val="Calibri"/>
      <family val="2"/>
    </font>
    <font>
      <sz val="12"/>
      <name val="Arial"/>
      <family val="2"/>
    </font>
    <font>
      <sz val="12"/>
      <color theme="1"/>
      <name val="Arial"/>
      <family val="2"/>
    </font>
    <font>
      <b/>
      <sz val="12"/>
      <color theme="0"/>
      <name val="Arial"/>
      <family val="2"/>
    </font>
    <font>
      <b/>
      <sz val="12"/>
      <color theme="1"/>
      <name val="Arial"/>
      <family val="2"/>
    </font>
    <font>
      <b/>
      <sz val="24"/>
      <color rgb="FF0070C0"/>
      <name val="Arial"/>
      <family val="2"/>
    </font>
    <font>
      <b/>
      <sz val="15"/>
      <color theme="3" tint="0.39997558519241921"/>
      <name val="Calibri"/>
      <family val="2"/>
      <scheme val="minor"/>
    </font>
    <font>
      <b/>
      <sz val="11"/>
      <color theme="1"/>
      <name val="Calibri"/>
      <family val="2"/>
      <scheme val="minor"/>
    </font>
    <font>
      <sz val="48"/>
      <color rgb="FFFF0000"/>
      <name val="Calibri"/>
      <family val="2"/>
      <scheme val="minor"/>
    </font>
    <font>
      <sz val="11"/>
      <color rgb="FFFF0000"/>
      <name val="Calibri"/>
      <family val="2"/>
      <scheme val="minor"/>
    </font>
    <font>
      <b/>
      <sz val="16"/>
      <color theme="1"/>
      <name val="Calibri"/>
      <family val="2"/>
      <scheme val="minor"/>
    </font>
    <font>
      <sz val="12"/>
      <color theme="1"/>
      <name val="Calibri"/>
      <family val="2"/>
      <scheme val="minor"/>
    </font>
    <font>
      <sz val="12"/>
      <name val="Calibri"/>
      <family val="2"/>
      <scheme val="minor"/>
    </font>
    <font>
      <b/>
      <sz val="24"/>
      <color theme="1"/>
      <name val="Calibri"/>
      <family val="2"/>
      <scheme val="minor"/>
    </font>
    <font>
      <b/>
      <sz val="12"/>
      <color theme="1"/>
      <name val="Calibri"/>
      <family val="2"/>
      <scheme val="minor"/>
    </font>
    <font>
      <b/>
      <sz val="12"/>
      <color theme="0"/>
      <name val="Calibri"/>
      <family val="2"/>
      <scheme val="minor"/>
    </font>
    <font>
      <sz val="11"/>
      <color rgb="FF006100"/>
      <name val="Calibri"/>
      <family val="2"/>
      <scheme val="minor"/>
    </font>
    <font>
      <sz val="12"/>
      <color rgb="FFFF0000"/>
      <name val="Calibri"/>
      <family val="2"/>
      <scheme val="minor"/>
    </font>
    <font>
      <u/>
      <sz val="11"/>
      <color theme="10"/>
      <name val="Calibri"/>
      <family val="2"/>
      <scheme val="minor"/>
    </font>
    <font>
      <sz val="12"/>
      <color rgb="FF006100"/>
      <name val="Arial"/>
      <family val="2"/>
    </font>
    <font>
      <b/>
      <sz val="12"/>
      <name val="Arial"/>
      <family val="2"/>
    </font>
    <font>
      <sz val="12"/>
      <color rgb="FFFF0000"/>
      <name val="Arial"/>
      <family val="2"/>
    </font>
    <font>
      <sz val="12"/>
      <color rgb="FFFFCC00"/>
      <name val="Arial"/>
      <family val="2"/>
    </font>
    <font>
      <sz val="12"/>
      <color rgb="FF006100"/>
      <name val="Calibri"/>
      <family val="2"/>
      <scheme val="minor"/>
    </font>
  </fonts>
  <fills count="21">
    <fill>
      <patternFill patternType="none"/>
    </fill>
    <fill>
      <patternFill patternType="gray125"/>
    </fill>
    <fill>
      <patternFill patternType="solid">
        <fgColor indexed="36"/>
      </patternFill>
    </fill>
    <fill>
      <patternFill patternType="solid">
        <fgColor indexed="49"/>
      </patternFill>
    </fill>
    <fill>
      <patternFill patternType="solid">
        <fgColor theme="3"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rgb="FFF430B3"/>
        <bgColor indexed="64"/>
      </patternFill>
    </fill>
    <fill>
      <patternFill patternType="solid">
        <fgColor rgb="FFFFC000"/>
        <bgColor indexed="64"/>
      </patternFill>
    </fill>
    <fill>
      <patternFill patternType="solid">
        <fgColor rgb="FF3399FF"/>
        <bgColor indexed="64"/>
      </patternFill>
    </fill>
    <fill>
      <patternFill patternType="solid">
        <fgColor rgb="FFFF0000"/>
        <bgColor indexed="64"/>
      </patternFill>
    </fill>
    <fill>
      <patternFill patternType="solid">
        <fgColor theme="9" tint="-0.249977111117893"/>
        <bgColor indexed="64"/>
      </patternFill>
    </fill>
    <fill>
      <patternFill patternType="solid">
        <fgColor rgb="FFC6EFCE"/>
      </patternFill>
    </fill>
    <fill>
      <patternFill patternType="solid">
        <fgColor theme="5" tint="0.3999755851924192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2"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7">
    <xf numFmtId="0" fontId="0" fillId="0" borderId="0"/>
    <xf numFmtId="0" fontId="3" fillId="2" borderId="0" applyNumberFormat="0" applyBorder="0" applyAlignment="0" applyProtection="0"/>
    <xf numFmtId="0" fontId="3" fillId="3" borderId="0" applyNumberFormat="0" applyBorder="0" applyAlignment="0" applyProtection="0"/>
    <xf numFmtId="0" fontId="1" fillId="0" borderId="0" applyNumberFormat="0" applyFill="0" applyBorder="0" applyAlignment="0" applyProtection="0">
      <alignment vertical="top"/>
      <protection locked="0"/>
    </xf>
    <xf numFmtId="0" fontId="2" fillId="0" borderId="0"/>
    <xf numFmtId="0" fontId="19" fillId="14" borderId="0" applyNumberFormat="0" applyBorder="0" applyAlignment="0" applyProtection="0"/>
    <xf numFmtId="0" fontId="21" fillId="0" borderId="0" applyNumberFormat="0" applyFill="0" applyBorder="0" applyAlignment="0" applyProtection="0"/>
  </cellStyleXfs>
  <cellXfs count="164">
    <xf numFmtId="0" fontId="0" fillId="0" borderId="0" xfId="0"/>
    <xf numFmtId="0" fontId="5" fillId="0" borderId="0" xfId="0" applyFont="1" applyAlignment="1">
      <alignment horizontal="center" vertical="center" wrapText="1"/>
    </xf>
    <xf numFmtId="0" fontId="5" fillId="0" borderId="0" xfId="0" applyFont="1" applyAlignment="1">
      <alignment horizont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Fill="1" applyBorder="1" applyAlignment="1">
      <alignment horizontal="center" wrapText="1"/>
    </xf>
    <xf numFmtId="0" fontId="4" fillId="0" borderId="0" xfId="0" applyFont="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0" fillId="0" borderId="0" xfId="0" applyBorder="1" applyAlignment="1"/>
    <xf numFmtId="0" fontId="5" fillId="0" borderId="0" xfId="0" applyFont="1" applyFill="1" applyAlignment="1">
      <alignment horizontal="center" wrapText="1"/>
    </xf>
    <xf numFmtId="0" fontId="0" fillId="0" borderId="0" xfId="0" applyAlignment="1">
      <alignment horizontal="center"/>
    </xf>
    <xf numFmtId="0" fontId="0" fillId="0" borderId="0" xfId="0" applyAlignment="1">
      <alignment wrapText="1"/>
    </xf>
    <xf numFmtId="0" fontId="14" fillId="0" borderId="1" xfId="0" applyFont="1" applyBorder="1" applyAlignment="1">
      <alignment horizontal="center" vertical="center" wrapText="1"/>
    </xf>
    <xf numFmtId="0" fontId="12" fillId="0" borderId="0" xfId="0" applyFont="1"/>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vertical="center" wrapText="1"/>
    </xf>
    <xf numFmtId="0" fontId="0" fillId="0" borderId="0" xfId="0" applyAlignment="1"/>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49" fontId="14" fillId="0" borderId="0" xfId="0" applyNumberFormat="1" applyFont="1" applyAlignment="1">
      <alignment horizontal="center" vertical="center" wrapText="1"/>
    </xf>
    <xf numFmtId="49" fontId="6" fillId="4" borderId="12" xfId="0" applyNumberFormat="1" applyFont="1" applyFill="1" applyBorder="1" applyAlignment="1">
      <alignment horizontal="center" vertical="center" wrapText="1"/>
    </xf>
    <xf numFmtId="0" fontId="11" fillId="0" borderId="0" xfId="0" applyFont="1" applyAlignment="1"/>
    <xf numFmtId="0" fontId="9" fillId="0" borderId="0" xfId="0" applyFont="1" applyBorder="1" applyAlignment="1">
      <alignment vertical="center" wrapText="1"/>
    </xf>
    <xf numFmtId="0" fontId="7" fillId="0" borderId="4"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6" fillId="4" borderId="10" xfId="0" applyNumberFormat="1" applyFont="1" applyFill="1" applyBorder="1" applyAlignment="1">
      <alignment horizontal="center" vertical="center" wrapText="1"/>
    </xf>
    <xf numFmtId="0" fontId="5" fillId="0" borderId="0" xfId="0" applyNumberFormat="1" applyFont="1" applyAlignment="1">
      <alignment horizontal="center" vertical="center" wrapText="1"/>
    </xf>
    <xf numFmtId="0" fontId="17" fillId="0" borderId="0" xfId="0" applyFont="1" applyFill="1" applyBorder="1" applyAlignment="1">
      <alignment horizontal="center" vertical="center" wrapText="1"/>
    </xf>
    <xf numFmtId="0" fontId="0" fillId="0" borderId="0" xfId="0" applyBorder="1"/>
    <xf numFmtId="0" fontId="6" fillId="4" borderId="1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13" fillId="0" borderId="3" xfId="0" applyFont="1" applyBorder="1" applyAlignment="1">
      <alignment wrapText="1"/>
    </xf>
    <xf numFmtId="0" fontId="13" fillId="0" borderId="5" xfId="0" applyFont="1" applyBorder="1" applyAlignment="1">
      <alignment wrapText="1"/>
    </xf>
    <xf numFmtId="0" fontId="13" fillId="0" borderId="0" xfId="0" applyFont="1" applyBorder="1" applyAlignment="1">
      <alignment wrapText="1"/>
    </xf>
    <xf numFmtId="0" fontId="14" fillId="0" borderId="15" xfId="0" applyFont="1" applyFill="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6" fillId="4" borderId="21" xfId="0" applyNumberFormat="1" applyFont="1" applyFill="1" applyBorder="1" applyAlignment="1">
      <alignment horizontal="center" vertical="center" wrapText="1"/>
    </xf>
    <xf numFmtId="0" fontId="14" fillId="0" borderId="0" xfId="0" applyFont="1" applyFill="1" applyAlignment="1">
      <alignment horizontal="center" wrapText="1"/>
    </xf>
    <xf numFmtId="0" fontId="20" fillId="0" borderId="0" xfId="0" applyFont="1" applyFill="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Border="1" applyAlignment="1">
      <alignment vertical="center"/>
    </xf>
    <xf numFmtId="0" fontId="14" fillId="0" borderId="0" xfId="0" applyFont="1" applyBorder="1" applyAlignment="1">
      <alignment vertical="center" wrapText="1"/>
    </xf>
    <xf numFmtId="0" fontId="10" fillId="0" borderId="0"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Fill="1" applyBorder="1" applyAlignment="1">
      <alignment vertical="center" wrapText="1"/>
    </xf>
    <xf numFmtId="0" fontId="12" fillId="0" borderId="0" xfId="0" applyFont="1" applyBorder="1"/>
    <xf numFmtId="0" fontId="0" fillId="0" borderId="0" xfId="0" applyBorder="1" applyAlignment="1">
      <alignment horizontal="center" vertical="center" wrapText="1"/>
    </xf>
    <xf numFmtId="0" fontId="0" fillId="0" borderId="0" xfId="0" applyBorder="1" applyAlignment="1">
      <alignment wrapText="1"/>
    </xf>
    <xf numFmtId="0" fontId="0" fillId="0" borderId="0" xfId="0" applyBorder="1" applyAlignment="1">
      <alignment horizontal="center" vertical="center"/>
    </xf>
    <xf numFmtId="0" fontId="0" fillId="0" borderId="0" xfId="0" applyBorder="1" applyAlignment="1">
      <alignment vertical="center" wrapText="1"/>
    </xf>
    <xf numFmtId="0" fontId="14" fillId="0" borderId="0" xfId="0" applyFont="1" applyFill="1" applyAlignment="1">
      <alignment horizontal="center" vertical="center" wrapText="1"/>
    </xf>
    <xf numFmtId="0" fontId="17" fillId="0" borderId="15"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49" fontId="22" fillId="0" borderId="1" xfId="5"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Border="1" applyAlignment="1">
      <alignment horizontal="center" wrapText="1"/>
    </xf>
    <xf numFmtId="0" fontId="4" fillId="0" borderId="0" xfId="6"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0" borderId="0" xfId="0" applyNumberFormat="1" applyFont="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Border="1"/>
    <xf numFmtId="1" fontId="7" fillId="20" borderId="1" xfId="0" applyNumberFormat="1" applyFont="1" applyFill="1" applyBorder="1" applyAlignment="1">
      <alignment horizontal="center" vertical="center" wrapText="1"/>
    </xf>
    <xf numFmtId="0" fontId="14" fillId="0" borderId="18" xfId="0" applyFont="1" applyBorder="1" applyAlignment="1" applyProtection="1">
      <alignment horizontal="center" vertical="center" wrapText="1"/>
    </xf>
    <xf numFmtId="49" fontId="26" fillId="0" borderId="0" xfId="5"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1" xfId="0" applyBorder="1" applyAlignment="1">
      <alignment horizontal="left"/>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7" fillId="0" borderId="0" xfId="0" applyFont="1" applyFill="1" applyBorder="1" applyAlignment="1">
      <alignment horizontal="center" vertical="center"/>
    </xf>
    <xf numFmtId="0" fontId="14" fillId="0" borderId="15" xfId="0" applyFont="1" applyFill="1" applyBorder="1" applyAlignment="1">
      <alignment horizontal="center" wrapText="1"/>
    </xf>
    <xf numFmtId="0" fontId="5" fillId="0" borderId="15" xfId="0" applyFont="1" applyBorder="1" applyAlignment="1">
      <alignment horizontal="center" wrapText="1"/>
    </xf>
    <xf numFmtId="0" fontId="5" fillId="0"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7" fillId="5" borderId="7" xfId="0" applyFont="1" applyFill="1" applyBorder="1" applyAlignment="1">
      <alignment horizontal="center" vertical="center" wrapText="1"/>
    </xf>
    <xf numFmtId="0" fontId="4" fillId="0" borderId="24" xfId="0" applyFont="1" applyBorder="1" applyAlignment="1">
      <alignment horizontal="center" vertical="center" wrapText="1"/>
    </xf>
    <xf numFmtId="0" fontId="5" fillId="0" borderId="2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8" xfId="0" applyFont="1" applyBorder="1" applyAlignment="1">
      <alignment horizontal="center" vertical="center" wrapText="1"/>
    </xf>
    <xf numFmtId="0" fontId="7" fillId="15" borderId="7" xfId="0" applyFont="1" applyFill="1" applyBorder="1" applyAlignment="1">
      <alignment horizontal="center" vertical="center" wrapText="1"/>
    </xf>
    <xf numFmtId="0" fontId="14" fillId="0" borderId="18" xfId="0" applyFont="1" applyBorder="1" applyAlignment="1">
      <alignment vertical="center" wrapText="1"/>
    </xf>
    <xf numFmtId="0" fontId="7" fillId="18" borderId="7" xfId="0" applyFont="1" applyFill="1" applyBorder="1" applyAlignment="1">
      <alignment horizontal="center" vertical="center" wrapText="1"/>
    </xf>
    <xf numFmtId="0" fontId="7" fillId="18"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pplyProtection="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4" fillId="0" borderId="18" xfId="0" applyFont="1" applyBorder="1" applyAlignment="1">
      <alignment horizontal="left" vertical="center" wrapText="1"/>
    </xf>
    <xf numFmtId="0" fontId="7" fillId="15" borderId="23"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0" fillId="0" borderId="24" xfId="0" applyBorder="1" applyAlignment="1">
      <alignment vertical="center" wrapText="1"/>
    </xf>
    <xf numFmtId="0" fontId="0" fillId="0" borderId="24" xfId="0" applyBorder="1"/>
    <xf numFmtId="49" fontId="5" fillId="0" borderId="24" xfId="0" applyNumberFormat="1" applyFont="1" applyFill="1" applyBorder="1" applyAlignment="1">
      <alignment horizontal="center" vertical="center" wrapText="1"/>
    </xf>
    <xf numFmtId="0" fontId="0" fillId="0" borderId="25" xfId="0" applyBorder="1" applyAlignment="1">
      <alignment horizontal="left" vertical="center" wrapText="1"/>
    </xf>
    <xf numFmtId="0" fontId="7" fillId="5" borderId="19" xfId="0" applyFont="1" applyFill="1" applyBorder="1" applyAlignment="1">
      <alignment horizontal="center" vertical="center" wrapText="1"/>
    </xf>
    <xf numFmtId="0" fontId="7" fillId="17" borderId="1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0" borderId="16" xfId="0"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0" fontId="14" fillId="0" borderId="17" xfId="0" applyFont="1" applyBorder="1" applyAlignment="1" applyProtection="1">
      <alignment horizontal="center" vertical="center" wrapText="1"/>
    </xf>
    <xf numFmtId="1" fontId="7" fillId="5" borderId="7" xfId="0" applyNumberFormat="1"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19" borderId="24" xfId="0" applyFont="1" applyFill="1" applyBorder="1" applyAlignment="1">
      <alignment horizontal="center" vertical="center" wrapText="1"/>
    </xf>
    <xf numFmtId="0" fontId="7" fillId="16" borderId="24" xfId="0" applyFont="1" applyFill="1" applyBorder="1" applyAlignment="1">
      <alignment horizontal="center" vertical="center" wrapText="1"/>
    </xf>
    <xf numFmtId="0" fontId="0" fillId="0" borderId="1" xfId="0" applyNumberFormat="1" applyBorder="1"/>
    <xf numFmtId="0" fontId="0" fillId="0" borderId="7" xfId="0" applyBorder="1" applyAlignment="1">
      <alignment horizontal="left"/>
    </xf>
    <xf numFmtId="0" fontId="0" fillId="0" borderId="26" xfId="0" applyBorder="1" applyAlignment="1">
      <alignment horizontal="left"/>
    </xf>
    <xf numFmtId="0" fontId="0" fillId="0" borderId="13" xfId="0" applyBorder="1" applyAlignment="1">
      <alignment horizontal="left"/>
    </xf>
    <xf numFmtId="0" fontId="18" fillId="4" borderId="22" xfId="0" applyFont="1" applyFill="1" applyBorder="1" applyAlignment="1">
      <alignment horizontal="center" vertical="center"/>
    </xf>
    <xf numFmtId="0" fontId="10" fillId="10" borderId="22" xfId="0" applyFont="1" applyFill="1" applyBorder="1" applyAlignment="1">
      <alignment vertical="center"/>
    </xf>
    <xf numFmtId="0" fontId="10" fillId="10" borderId="22" xfId="0" applyFont="1" applyFill="1" applyBorder="1" applyAlignment="1">
      <alignment horizontal="center" vertical="center"/>
    </xf>
    <xf numFmtId="0" fontId="0" fillId="0" borderId="28" xfId="0" applyNumberFormat="1" applyBorder="1" applyAlignment="1">
      <alignment horizontal="center" vertical="center"/>
    </xf>
    <xf numFmtId="0" fontId="0" fillId="0" borderId="18" xfId="0" applyNumberFormat="1" applyBorder="1" applyAlignment="1">
      <alignment horizontal="center" vertical="center"/>
    </xf>
    <xf numFmtId="0" fontId="0" fillId="0" borderId="27" xfId="0" applyNumberFormat="1" applyBorder="1" applyAlignment="1">
      <alignment horizontal="center" vertical="center"/>
    </xf>
    <xf numFmtId="0" fontId="18" fillId="4" borderId="22"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xf>
    <xf numFmtId="0" fontId="0" fillId="0" borderId="7" xfId="0" applyBorder="1" applyAlignment="1">
      <alignment horizontal="left" vertical="center"/>
    </xf>
    <xf numFmtId="0" fontId="18" fillId="4" borderId="7"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0" fillId="10" borderId="1" xfId="0" applyFont="1" applyFill="1" applyBorder="1" applyAlignment="1">
      <alignment horizontal="left" vertical="center"/>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0" fillId="10" borderId="1" xfId="0" applyNumberFormat="1" applyFont="1" applyFill="1" applyBorder="1" applyAlignment="1">
      <alignment vertical="center"/>
    </xf>
  </cellXfs>
  <cellStyles count="7">
    <cellStyle name="Accent4" xfId="1" xr:uid="{00000000-0005-0000-0000-000000000000}"/>
    <cellStyle name="Accent5" xfId="2" xr:uid="{00000000-0005-0000-0000-000001000000}"/>
    <cellStyle name="Good" xfId="5" builtinId="26"/>
    <cellStyle name="Hipervínculo 2" xfId="3" xr:uid="{00000000-0005-0000-0000-000004000000}"/>
    <cellStyle name="Hyperlink" xfId="6" builtinId="8"/>
    <cellStyle name="Normal" xfId="0" builtinId="0"/>
    <cellStyle name="Normal 2" xfId="4" xr:uid="{00000000-0005-0000-0000-000006000000}"/>
  </cellStyles>
  <dxfs count="145">
    <dxf>
      <alignment wrapText="1"/>
    </dxf>
    <dxf>
      <font>
        <b/>
        <sz val="12"/>
        <color theme="0"/>
      </font>
      <fill>
        <patternFill patternType="solid">
          <fgColor indexed="64"/>
          <bgColor theme="3" tint="0.39997558519241921"/>
        </patternFill>
      </fill>
      <alignment horizontal="center" vertical="center"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fill>
        <patternFill patternType="solid">
          <fgColor indexed="64"/>
          <bgColor rgb="FFFFC000"/>
        </patternFill>
      </fill>
      <alignment vertical="center"/>
    </dxf>
    <dxf>
      <font>
        <b/>
      </font>
      <fill>
        <patternFill patternType="solid">
          <fgColor indexed="64"/>
          <bgColor rgb="FFFFC000"/>
        </patternFill>
      </fill>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sz val="12"/>
        <color theme="0"/>
      </font>
      <fill>
        <patternFill patternType="solid">
          <fgColor indexed="64"/>
          <bgColor theme="3" tint="0.39997558519241921"/>
        </patternFill>
      </fill>
      <alignment horizontal="center" vertical="center" wrapText="1"/>
    </dxf>
    <dxf>
      <alignment wrapText="1"/>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alignment horizontal="center"/>
    </dxf>
    <dxf>
      <alignment vertical="center"/>
    </dxf>
    <dxf>
      <font>
        <b/>
      </font>
      <fill>
        <patternFill patternType="solid">
          <fgColor indexed="64"/>
          <bgColor rgb="FFFFC000"/>
        </patternFill>
      </fill>
      <alignment vertical="center"/>
    </dxf>
    <dxf>
      <font>
        <b/>
      </font>
      <fill>
        <patternFill patternType="solid">
          <fgColor indexed="64"/>
          <bgColor rgb="FFFFC000"/>
        </patternFill>
      </fill>
      <alignment vertical="center"/>
    </dxf>
    <dxf>
      <alignment vertical="cent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b/>
        <sz val="12"/>
        <color theme="0"/>
      </font>
      <fill>
        <patternFill patternType="solid">
          <fgColor indexed="64"/>
          <bgColor theme="3" tint="0.39997558519241921"/>
        </patternFill>
      </fill>
      <alignment horizontal="center" vertical="center"/>
    </dxf>
    <dxf>
      <font>
        <b/>
        <sz val="12"/>
        <color theme="0"/>
      </font>
      <fill>
        <patternFill patternType="solid">
          <fgColor indexed="64"/>
          <bgColor theme="3" tint="0.39997558519241921"/>
        </patternFill>
      </fill>
      <alignment horizontal="center" vertical="center"/>
    </dxf>
    <dxf>
      <font>
        <b/>
        <sz val="12"/>
        <color theme="0"/>
      </font>
      <fill>
        <patternFill patternType="solid">
          <fgColor indexed="64"/>
          <bgColor theme="3" tint="0.39997558519241921"/>
        </patternFill>
      </fill>
      <alignment horizontal="center" vertical="center"/>
    </dxf>
    <dxf>
      <font>
        <b/>
        <sz val="12"/>
        <color theme="0"/>
      </font>
      <fill>
        <patternFill patternType="solid">
          <fgColor indexed="64"/>
          <bgColor theme="3" tint="0.39997558519241921"/>
        </patternFill>
      </fill>
      <alignment horizontal="center" vertical="cent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top style="medium">
          <color indexed="64"/>
        </top>
      </border>
    </dxf>
    <dxf>
      <border>
        <top style="medium">
          <color indexed="64"/>
        </top>
      </border>
    </dxf>
    <dxf>
      <border>
        <right style="medium">
          <color indexed="64"/>
        </right>
        <bottom style="medium">
          <color indexed="64"/>
        </bottom>
      </border>
    </dxf>
    <dxf>
      <border>
        <bottom style="medium">
          <color indexed="64"/>
        </bottom>
      </border>
    </dxf>
    <dxf>
      <border>
        <right style="medium">
          <color indexed="64"/>
        </right>
      </border>
    </dxf>
    <dxf>
      <font>
        <b/>
      </font>
      <fill>
        <patternFill patternType="solid">
          <fgColor indexed="64"/>
          <bgColor rgb="FFFFC000"/>
        </patternFill>
      </fill>
      <alignment vertical="center"/>
    </dxf>
    <dxf>
      <font>
        <b/>
      </font>
      <fill>
        <patternFill patternType="solid">
          <fgColor indexed="64"/>
          <bgColor rgb="FFFFC000"/>
        </patternFill>
      </fill>
      <alignment vertical="center"/>
    </dxf>
    <dxf>
      <border>
        <right style="medium">
          <color indexed="64"/>
        </right>
        <top style="medium">
          <color indexed="64"/>
        </top>
        <bottom style="medium">
          <color indexed="64"/>
        </bottom>
      </border>
    </dxf>
    <dxf>
      <border>
        <right style="medium">
          <color indexed="64"/>
        </right>
        <top style="medium">
          <color indexed="64"/>
        </top>
        <bottom style="medium">
          <color indexed="64"/>
        </bottom>
      </border>
    </dxf>
    <dxf>
      <alignment vertical="center"/>
    </dxf>
    <dxf>
      <alignment horizontal="center"/>
    </dxf>
  </dxfs>
  <tableStyles count="0" defaultTableStyle="TableStyleMedium9" defaultPivotStyle="PivotStyleLight16"/>
  <colors>
    <mruColors>
      <color rgb="FFF430B3"/>
      <color rgb="FF3399FF"/>
      <color rgb="FFEAC184"/>
      <color rgb="FFFF3300"/>
      <color rgb="FF29EB45"/>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1 - Menga.xlsx]EstadísticasGeneral!PivotTable1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rgbClr val="00B050"/>
          </a:solidFill>
          <a:ln w="19050">
            <a:solidFill>
              <a:schemeClr val="lt1"/>
            </a:solidFill>
          </a:ln>
          <a:effectLst/>
        </c:spPr>
      </c:pivotFmt>
      <c:pivotFmt>
        <c:idx val="2"/>
        <c:spPr>
          <a:solidFill>
            <a:schemeClr val="accent6">
              <a:lumMod val="60000"/>
              <a:lumOff val="40000"/>
            </a:schemeClr>
          </a:solidFill>
          <a:ln w="19050">
            <a:solidFill>
              <a:schemeClr val="lt1"/>
            </a:solidFill>
          </a:ln>
          <a:effectLst/>
        </c:spPr>
      </c:pivotFmt>
      <c:pivotFmt>
        <c:idx val="3"/>
        <c:spPr>
          <a:solidFill>
            <a:srgbClr val="3399FF"/>
          </a:solidFill>
          <a:ln w="19050">
            <a:solidFill>
              <a:schemeClr val="lt1"/>
            </a:solidFill>
          </a:ln>
          <a:effectLst/>
        </c:spPr>
      </c:pivotFmt>
      <c:pivotFmt>
        <c:idx val="4"/>
        <c:spPr>
          <a:solidFill>
            <a:srgbClr val="92D050"/>
          </a:solidFill>
          <a:ln w="19050">
            <a:solidFill>
              <a:schemeClr val="lt1"/>
            </a:solidFill>
          </a:ln>
          <a:effectLst/>
        </c:spPr>
      </c:pivotFmt>
      <c:pivotFmt>
        <c:idx val="5"/>
        <c:spPr>
          <a:solidFill>
            <a:schemeClr val="accent6">
              <a:lumMod val="75000"/>
            </a:schemeClr>
          </a:solidFill>
          <a:ln w="19050">
            <a:solidFill>
              <a:schemeClr val="lt1"/>
            </a:solidFill>
          </a:ln>
          <a:effectLst/>
        </c:spPr>
      </c:pivotFmt>
      <c:pivotFmt>
        <c:idx val="6"/>
        <c:spPr>
          <a:solidFill>
            <a:srgbClr val="F430B3"/>
          </a:solidFill>
          <a:ln w="19050">
            <a:solidFill>
              <a:schemeClr val="lt1"/>
            </a:solidFill>
          </a:ln>
          <a:effectLst/>
        </c:spPr>
      </c:pivotFmt>
      <c:pivotFmt>
        <c:idx val="7"/>
        <c:spPr>
          <a:solidFill>
            <a:srgbClr val="FFFF00"/>
          </a:solidFill>
          <a:ln w="19050">
            <a:solidFill>
              <a:schemeClr val="lt1"/>
            </a:solidFill>
          </a:ln>
          <a:effectLst/>
        </c:spPr>
      </c:pivotFmt>
      <c:pivotFmt>
        <c:idx val="8"/>
        <c:spPr>
          <a:solidFill>
            <a:srgbClr val="FF0000"/>
          </a:solidFill>
          <a:ln w="19050">
            <a:solidFill>
              <a:schemeClr val="lt1"/>
            </a:solidFill>
          </a:ln>
          <a:effectLst/>
        </c:spPr>
      </c:pivotFmt>
      <c:pivotFmt>
        <c:idx val="9"/>
        <c:spPr>
          <a:solidFill>
            <a:schemeClr val="bg1">
              <a:lumMod val="50000"/>
            </a:schemeClr>
          </a:solidFill>
          <a:ln w="19050">
            <a:solidFill>
              <a:schemeClr val="lt1"/>
            </a:solidFill>
          </a:ln>
          <a:effectLst/>
        </c:spPr>
      </c:pivotFmt>
    </c:pivotFmts>
    <c:plotArea>
      <c:layout/>
      <c:pieChart>
        <c:varyColors val="1"/>
        <c:ser>
          <c:idx val="0"/>
          <c:order val="0"/>
          <c:tx>
            <c:strRef>
              <c:f>EstadísticasGeneral!$C$4</c:f>
              <c:strCache>
                <c:ptCount val="1"/>
                <c:pt idx="0">
                  <c:v>Total</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4-7A37-4603-B976-B93B0577A9B8}"/>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0-7A37-4603-B976-B93B0577A9B8}"/>
              </c:ext>
            </c:extLst>
          </c:dPt>
          <c:dPt>
            <c:idx val="2"/>
            <c:bubble3D val="0"/>
            <c:spPr>
              <a:solidFill>
                <a:srgbClr val="3399FF"/>
              </a:solidFill>
              <a:ln w="19050">
                <a:solidFill>
                  <a:schemeClr val="lt1"/>
                </a:solidFill>
              </a:ln>
              <a:effectLst/>
            </c:spPr>
            <c:extLst>
              <c:ext xmlns:c16="http://schemas.microsoft.com/office/drawing/2014/chart" uri="{C3380CC4-5D6E-409C-BE32-E72D297353CC}">
                <c16:uniqueId val="{00000015-7A37-4603-B976-B93B0577A9B8}"/>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19-7A37-4603-B976-B93B0577A9B8}"/>
              </c:ext>
            </c:extLst>
          </c:dPt>
          <c:dPt>
            <c:idx val="4"/>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21-7A37-4603-B976-B93B0577A9B8}"/>
              </c:ext>
            </c:extLst>
          </c:dPt>
          <c:dPt>
            <c:idx val="5"/>
            <c:bubble3D val="0"/>
            <c:spPr>
              <a:solidFill>
                <a:srgbClr val="F430B3"/>
              </a:solidFill>
              <a:ln w="19050">
                <a:solidFill>
                  <a:schemeClr val="lt1"/>
                </a:solidFill>
              </a:ln>
              <a:effectLst/>
            </c:spPr>
            <c:extLst>
              <c:ext xmlns:c16="http://schemas.microsoft.com/office/drawing/2014/chart" uri="{C3380CC4-5D6E-409C-BE32-E72D297353CC}">
                <c16:uniqueId val="{00000029-7A37-4603-B976-B93B0577A9B8}"/>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2F-7A37-4603-B976-B93B0577A9B8}"/>
              </c:ext>
            </c:extLst>
          </c:dPt>
          <c:dPt>
            <c:idx val="7"/>
            <c:bubble3D val="0"/>
            <c:spPr>
              <a:solidFill>
                <a:srgbClr val="FF0000"/>
              </a:solidFill>
              <a:ln w="19050">
                <a:solidFill>
                  <a:schemeClr val="lt1"/>
                </a:solidFill>
              </a:ln>
              <a:effectLst/>
            </c:spPr>
            <c:extLst>
              <c:ext xmlns:c16="http://schemas.microsoft.com/office/drawing/2014/chart" uri="{C3380CC4-5D6E-409C-BE32-E72D297353CC}">
                <c16:uniqueId val="{00000035-7A37-4603-B976-B93B0577A9B8}"/>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3B-7A37-4603-B976-B93B0577A9B8}"/>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EstadísticasGeneral!$B$5:$B$14</c:f>
              <c:strCache>
                <c:ptCount val="9"/>
                <c:pt idx="0">
                  <c:v>Ambiente</c:v>
                </c:pt>
                <c:pt idx="1">
                  <c:v>Amenazas y Riesgos</c:v>
                </c:pt>
                <c:pt idx="2">
                  <c:v>Equipamientos</c:v>
                </c:pt>
                <c:pt idx="3">
                  <c:v>Espacio Público</c:v>
                </c:pt>
                <c:pt idx="4">
                  <c:v>Movilidad</c:v>
                </c:pt>
                <c:pt idx="5">
                  <c:v>Otros</c:v>
                </c:pt>
                <c:pt idx="6">
                  <c:v>Servicios Públicos</c:v>
                </c:pt>
                <c:pt idx="7">
                  <c:v>Usos del suelo</c:v>
                </c:pt>
                <c:pt idx="8">
                  <c:v>Vivienda</c:v>
                </c:pt>
              </c:strCache>
            </c:strRef>
          </c:cat>
          <c:val>
            <c:numRef>
              <c:f>EstadísticasGeneral!$C$5:$C$14</c:f>
              <c:numCache>
                <c:formatCode>General</c:formatCode>
                <c:ptCount val="9"/>
                <c:pt idx="0">
                  <c:v>10</c:v>
                </c:pt>
                <c:pt idx="1">
                  <c:v>3</c:v>
                </c:pt>
                <c:pt idx="2">
                  <c:v>8</c:v>
                </c:pt>
                <c:pt idx="3">
                  <c:v>9</c:v>
                </c:pt>
                <c:pt idx="4">
                  <c:v>24</c:v>
                </c:pt>
                <c:pt idx="5">
                  <c:v>2</c:v>
                </c:pt>
                <c:pt idx="6">
                  <c:v>10</c:v>
                </c:pt>
                <c:pt idx="7">
                  <c:v>1</c:v>
                </c:pt>
                <c:pt idx="8">
                  <c:v>1</c:v>
                </c:pt>
              </c:numCache>
            </c:numRef>
          </c:val>
          <c:extLst>
            <c:ext xmlns:c16="http://schemas.microsoft.com/office/drawing/2014/chart" uri="{C3380CC4-5D6E-409C-BE32-E72D297353CC}">
              <c16:uniqueId val="{00000000-7A37-4603-B976-B93B0577A9B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1 - Menga.xlsx]EstadísticasGeneral!PivotTable2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rgbClr val="29EB45"/>
          </a:solidFill>
          <a:ln w="19050">
            <a:solidFill>
              <a:schemeClr val="lt1"/>
            </a:solidFill>
          </a:ln>
          <a:effectLst/>
        </c:spPr>
      </c:pivotFmt>
      <c:pivotFmt>
        <c:idx val="2"/>
        <c:spPr>
          <a:solidFill>
            <a:srgbClr val="FFFF66"/>
          </a:solidFill>
          <a:ln w="19050">
            <a:solidFill>
              <a:schemeClr val="lt1"/>
            </a:solidFill>
          </a:ln>
          <a:effectLst/>
        </c:spPr>
      </c:pivotFmt>
      <c:pivotFmt>
        <c:idx val="3"/>
        <c:spPr>
          <a:solidFill>
            <a:srgbClr val="FF3300"/>
          </a:solidFill>
          <a:ln w="19050">
            <a:solidFill>
              <a:schemeClr val="lt1"/>
            </a:solidFill>
          </a:ln>
          <a:effectLst/>
        </c:spPr>
      </c:pivotFmt>
    </c:pivotFmts>
    <c:plotArea>
      <c:layout/>
      <c:pieChart>
        <c:varyColors val="1"/>
        <c:ser>
          <c:idx val="0"/>
          <c:order val="0"/>
          <c:tx>
            <c:strRef>
              <c:f>EstadísticasGeneral!$C$19</c:f>
              <c:strCache>
                <c:ptCount val="1"/>
                <c:pt idx="0">
                  <c:v>Total</c:v>
                </c:pt>
              </c:strCache>
            </c:strRef>
          </c:tx>
          <c:dPt>
            <c:idx val="0"/>
            <c:bubble3D val="0"/>
            <c:spPr>
              <a:solidFill>
                <a:srgbClr val="29EB45"/>
              </a:solidFill>
              <a:ln w="19050">
                <a:solidFill>
                  <a:schemeClr val="lt1"/>
                </a:solidFill>
              </a:ln>
              <a:effectLst/>
            </c:spPr>
            <c:extLst>
              <c:ext xmlns:c16="http://schemas.microsoft.com/office/drawing/2014/chart" uri="{C3380CC4-5D6E-409C-BE32-E72D297353CC}">
                <c16:uniqueId val="{00000001-69F5-4BC1-B1B6-75CEBBB24D2E}"/>
              </c:ext>
            </c:extLst>
          </c:dPt>
          <c:dPt>
            <c:idx val="1"/>
            <c:bubble3D val="0"/>
            <c:spPr>
              <a:solidFill>
                <a:srgbClr val="FFFF66"/>
              </a:solidFill>
              <a:ln w="19050">
                <a:solidFill>
                  <a:schemeClr val="lt1"/>
                </a:solidFill>
              </a:ln>
              <a:effectLst/>
            </c:spPr>
            <c:extLst>
              <c:ext xmlns:c16="http://schemas.microsoft.com/office/drawing/2014/chart" uri="{C3380CC4-5D6E-409C-BE32-E72D297353CC}">
                <c16:uniqueId val="{00000009-69F5-4BC1-B1B6-75CEBBB24D2E}"/>
              </c:ext>
            </c:extLst>
          </c:dPt>
          <c:dPt>
            <c:idx val="2"/>
            <c:bubble3D val="0"/>
            <c:spPr>
              <a:solidFill>
                <a:srgbClr val="FF3300"/>
              </a:solidFill>
              <a:ln w="19050">
                <a:solidFill>
                  <a:schemeClr val="lt1"/>
                </a:solidFill>
              </a:ln>
              <a:effectLst/>
            </c:spPr>
            <c:extLst>
              <c:ext xmlns:c16="http://schemas.microsoft.com/office/drawing/2014/chart" uri="{C3380CC4-5D6E-409C-BE32-E72D297353CC}">
                <c16:uniqueId val="{0000000F-69F5-4BC1-B1B6-75CEBBB24D2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EstadísticasGeneral!$B$20:$B$23</c:f>
              <c:strCache>
                <c:ptCount val="3"/>
                <c:pt idx="0">
                  <c:v>Sí</c:v>
                </c:pt>
                <c:pt idx="1">
                  <c:v>Parcial</c:v>
                </c:pt>
                <c:pt idx="2">
                  <c:v>No</c:v>
                </c:pt>
              </c:strCache>
            </c:strRef>
          </c:cat>
          <c:val>
            <c:numRef>
              <c:f>EstadísticasGeneral!$C$20:$C$23</c:f>
              <c:numCache>
                <c:formatCode>General</c:formatCode>
                <c:ptCount val="3"/>
                <c:pt idx="0">
                  <c:v>45</c:v>
                </c:pt>
                <c:pt idx="1">
                  <c:v>5</c:v>
                </c:pt>
                <c:pt idx="2">
                  <c:v>18</c:v>
                </c:pt>
              </c:numCache>
            </c:numRef>
          </c:val>
          <c:extLst>
            <c:ext xmlns:c16="http://schemas.microsoft.com/office/drawing/2014/chart" uri="{C3380CC4-5D6E-409C-BE32-E72D297353CC}">
              <c16:uniqueId val="{00000000-69F5-4BC1-B1B6-75CEBBB24D2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1 - Menga.xlsx]EstadísticasGeneral!PivotTable4</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1"/>
          <c:showBubbleSize val="0"/>
          <c:extLst>
            <c:ext xmlns:c15="http://schemas.microsoft.com/office/drawing/2012/chart" uri="{CE6537A1-D6FC-4f65-9D91-7224C49458BB}"/>
          </c:extLst>
        </c:dLbl>
      </c:pivotFmt>
      <c:pivotFmt>
        <c:idx val="2"/>
        <c:dLbl>
          <c:idx val="0"/>
          <c:showLegendKey val="0"/>
          <c:showVal val="0"/>
          <c:showCatName val="0"/>
          <c:showSerName val="0"/>
          <c:showPercent val="1"/>
          <c:showBubbleSize val="0"/>
          <c:extLst>
            <c:ext xmlns:c15="http://schemas.microsoft.com/office/drawing/2012/chart" uri="{CE6537A1-D6FC-4f65-9D91-7224C49458BB}"/>
          </c:extLst>
        </c:dLbl>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rgbClr val="00B050"/>
          </a:solidFill>
          <a:ln w="19050">
            <a:solidFill>
              <a:schemeClr val="lt1"/>
            </a:solidFill>
          </a:ln>
          <a:effectLst/>
        </c:spPr>
      </c:pivotFmt>
      <c:pivotFmt>
        <c:idx val="5"/>
        <c:spPr>
          <a:solidFill>
            <a:schemeClr val="accent6">
              <a:lumMod val="60000"/>
              <a:lumOff val="40000"/>
            </a:schemeClr>
          </a:solidFill>
          <a:ln w="19050">
            <a:solidFill>
              <a:schemeClr val="lt1"/>
            </a:solidFill>
          </a:ln>
          <a:effectLst/>
        </c:spPr>
      </c:pivotFmt>
      <c:pivotFmt>
        <c:idx val="6"/>
        <c:spPr>
          <a:solidFill>
            <a:srgbClr val="3399FF"/>
          </a:solidFill>
          <a:ln w="19050">
            <a:solidFill>
              <a:schemeClr val="lt1"/>
            </a:solidFill>
          </a:ln>
          <a:effectLst/>
        </c:spPr>
      </c:pivotFmt>
      <c:pivotFmt>
        <c:idx val="7"/>
        <c:spPr>
          <a:solidFill>
            <a:srgbClr val="92D050"/>
          </a:solidFill>
          <a:ln w="19050">
            <a:solidFill>
              <a:schemeClr val="lt1"/>
            </a:solidFill>
          </a:ln>
          <a:effectLst/>
        </c:spPr>
      </c:pivotFmt>
      <c:pivotFmt>
        <c:idx val="8"/>
        <c:spPr>
          <a:solidFill>
            <a:schemeClr val="accent6">
              <a:lumMod val="75000"/>
            </a:schemeClr>
          </a:solidFill>
          <a:ln w="19050">
            <a:solidFill>
              <a:schemeClr val="lt1"/>
            </a:solidFill>
          </a:ln>
          <a:effectLst/>
        </c:spPr>
      </c:pivotFmt>
      <c:pivotFmt>
        <c:idx val="9"/>
        <c:spPr>
          <a:solidFill>
            <a:srgbClr val="F430B3"/>
          </a:solidFill>
          <a:ln w="19050">
            <a:solidFill>
              <a:schemeClr val="lt1"/>
            </a:solidFill>
          </a:ln>
          <a:effectLst/>
        </c:spPr>
      </c:pivotFmt>
      <c:pivotFmt>
        <c:idx val="10"/>
        <c:spPr>
          <a:solidFill>
            <a:srgbClr val="FFFF00"/>
          </a:solidFill>
          <a:ln w="19050">
            <a:solidFill>
              <a:schemeClr val="lt1"/>
            </a:solidFill>
          </a:ln>
          <a:effectLst/>
        </c:spPr>
      </c:pivotFmt>
      <c:pivotFmt>
        <c:idx val="11"/>
        <c:spPr>
          <a:solidFill>
            <a:srgbClr val="FF0000"/>
          </a:solidFill>
          <a:ln w="19050">
            <a:solidFill>
              <a:schemeClr val="lt1"/>
            </a:solidFill>
          </a:ln>
          <a:effectLst/>
        </c:spPr>
      </c:pivotFmt>
      <c:pivotFmt>
        <c:idx val="12"/>
        <c:spPr>
          <a:solidFill>
            <a:schemeClr val="bg1">
              <a:lumMod val="50000"/>
            </a:schemeClr>
          </a:solidFill>
          <a:ln w="19050">
            <a:solidFill>
              <a:schemeClr val="lt1"/>
            </a:solidFill>
          </a:ln>
          <a:effectLst/>
        </c:spPr>
      </c:pivotFmt>
    </c:pivotFmts>
    <c:plotArea>
      <c:layout/>
      <c:pieChart>
        <c:varyColors val="1"/>
        <c:ser>
          <c:idx val="0"/>
          <c:order val="0"/>
          <c:tx>
            <c:strRef>
              <c:f>EstadísticasGeneral!$C$31</c:f>
              <c:strCache>
                <c:ptCount val="1"/>
                <c:pt idx="0">
                  <c:v>Total</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B-6105-4CDC-82CE-8D849C0B0526}"/>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10-6105-4CDC-82CE-8D849C0B0526}"/>
              </c:ext>
            </c:extLst>
          </c:dPt>
          <c:dPt>
            <c:idx val="2"/>
            <c:bubble3D val="0"/>
            <c:spPr>
              <a:solidFill>
                <a:srgbClr val="3399FF"/>
              </a:solidFill>
              <a:ln w="19050">
                <a:solidFill>
                  <a:schemeClr val="lt1"/>
                </a:solidFill>
              </a:ln>
              <a:effectLst/>
            </c:spPr>
            <c:extLst>
              <c:ext xmlns:c16="http://schemas.microsoft.com/office/drawing/2014/chart" uri="{C3380CC4-5D6E-409C-BE32-E72D297353CC}">
                <c16:uniqueId val="{0000001B-6105-4CDC-82CE-8D849C0B052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21-6105-4CDC-82CE-8D849C0B0526}"/>
              </c:ext>
            </c:extLst>
          </c:dPt>
          <c:dPt>
            <c:idx val="4"/>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29-6105-4CDC-82CE-8D849C0B0526}"/>
              </c:ext>
            </c:extLst>
          </c:dPt>
          <c:dPt>
            <c:idx val="5"/>
            <c:bubble3D val="0"/>
            <c:spPr>
              <a:solidFill>
                <a:srgbClr val="F430B3"/>
              </a:solidFill>
              <a:ln w="19050">
                <a:solidFill>
                  <a:schemeClr val="lt1"/>
                </a:solidFill>
              </a:ln>
              <a:effectLst/>
            </c:spPr>
            <c:extLst>
              <c:ext xmlns:c16="http://schemas.microsoft.com/office/drawing/2014/chart" uri="{C3380CC4-5D6E-409C-BE32-E72D297353CC}">
                <c16:uniqueId val="{0000002D-6105-4CDC-82CE-8D849C0B0526}"/>
              </c:ext>
            </c:extLst>
          </c:dPt>
          <c:dPt>
            <c:idx val="6"/>
            <c:bubble3D val="0"/>
            <c:spPr>
              <a:solidFill>
                <a:srgbClr val="FFFF00"/>
              </a:solidFill>
              <a:ln w="19050">
                <a:solidFill>
                  <a:schemeClr val="lt1"/>
                </a:solidFill>
              </a:ln>
              <a:effectLst/>
            </c:spPr>
            <c:extLst>
              <c:ext xmlns:c16="http://schemas.microsoft.com/office/drawing/2014/chart" uri="{C3380CC4-5D6E-409C-BE32-E72D297353CC}">
                <c16:uniqueId val="{00000041-6105-4CDC-82CE-8D849C0B0526}"/>
              </c:ext>
            </c:extLst>
          </c:dPt>
          <c:dPt>
            <c:idx val="7"/>
            <c:bubble3D val="0"/>
            <c:spPr>
              <a:solidFill>
                <a:srgbClr val="FF0000"/>
              </a:solidFill>
              <a:ln w="19050">
                <a:solidFill>
                  <a:schemeClr val="lt1"/>
                </a:solidFill>
              </a:ln>
              <a:effectLst/>
            </c:spPr>
            <c:extLst>
              <c:ext xmlns:c16="http://schemas.microsoft.com/office/drawing/2014/chart" uri="{C3380CC4-5D6E-409C-BE32-E72D297353CC}">
                <c16:uniqueId val="{00000046-6105-4CDC-82CE-8D849C0B0526}"/>
              </c:ext>
            </c:extLst>
          </c:dPt>
          <c:dPt>
            <c:idx val="8"/>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4A-6105-4CDC-82CE-8D849C0B052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EstadísticasGeneral!$B$32:$B$41</c:f>
              <c:strCache>
                <c:ptCount val="9"/>
                <c:pt idx="0">
                  <c:v>Ambiente</c:v>
                </c:pt>
                <c:pt idx="1">
                  <c:v>Amenazas y Riesgos</c:v>
                </c:pt>
                <c:pt idx="2">
                  <c:v>Equipamientos</c:v>
                </c:pt>
                <c:pt idx="3">
                  <c:v>Espacio Público</c:v>
                </c:pt>
                <c:pt idx="4">
                  <c:v>Movilidad</c:v>
                </c:pt>
                <c:pt idx="5">
                  <c:v>Otros</c:v>
                </c:pt>
                <c:pt idx="6">
                  <c:v>Servicios Públicos</c:v>
                </c:pt>
                <c:pt idx="7">
                  <c:v>Usos del suelo</c:v>
                </c:pt>
                <c:pt idx="8">
                  <c:v>Vivienda</c:v>
                </c:pt>
              </c:strCache>
            </c:strRef>
          </c:cat>
          <c:val>
            <c:numRef>
              <c:f>EstadísticasGeneral!$C$32:$C$41</c:f>
              <c:numCache>
                <c:formatCode>General</c:formatCode>
                <c:ptCount val="9"/>
                <c:pt idx="0">
                  <c:v>5</c:v>
                </c:pt>
                <c:pt idx="1">
                  <c:v>2</c:v>
                </c:pt>
                <c:pt idx="2">
                  <c:v>8</c:v>
                </c:pt>
                <c:pt idx="3">
                  <c:v>9</c:v>
                </c:pt>
                <c:pt idx="4">
                  <c:v>16</c:v>
                </c:pt>
                <c:pt idx="5">
                  <c:v>2</c:v>
                </c:pt>
                <c:pt idx="6">
                  <c:v>6</c:v>
                </c:pt>
                <c:pt idx="7">
                  <c:v>1</c:v>
                </c:pt>
                <c:pt idx="8">
                  <c:v>1</c:v>
                </c:pt>
              </c:numCache>
            </c:numRef>
          </c:val>
          <c:extLst>
            <c:ext xmlns:c16="http://schemas.microsoft.com/office/drawing/2014/chart" uri="{C3380CC4-5D6E-409C-BE32-E72D297353CC}">
              <c16:uniqueId val="{00000003-6105-4CDC-82CE-8D849C0B052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187325</xdr:rowOff>
    </xdr:from>
    <xdr:to>
      <xdr:col>4</xdr:col>
      <xdr:colOff>149226</xdr:colOff>
      <xdr:row>3</xdr:row>
      <xdr:rowOff>537028</xdr:rowOff>
    </xdr:to>
    <xdr:pic>
      <xdr:nvPicPr>
        <xdr:cNvPr id="1466" name="1 Imagen">
          <a:extLst>
            <a:ext uri="{FF2B5EF4-FFF2-40B4-BE49-F238E27FC236}">
              <a16:creationId xmlns:a16="http://schemas.microsoft.com/office/drawing/2014/main" id="{00000000-0008-0000-0100-0000BA050000}"/>
            </a:ext>
          </a:extLst>
        </xdr:cNvPr>
        <xdr:cNvPicPr>
          <a:picLocks noChangeAspect="1"/>
        </xdr:cNvPicPr>
      </xdr:nvPicPr>
      <xdr:blipFill>
        <a:blip xmlns:r="http://schemas.openxmlformats.org/officeDocument/2006/relationships" r:embed="rId1" cstate="print"/>
        <a:srcRect/>
        <a:stretch>
          <a:fillRect/>
        </a:stretch>
      </xdr:blipFill>
      <xdr:spPr bwMode="auto">
        <a:xfrm>
          <a:off x="3178175" y="187325"/>
          <a:ext cx="1712913" cy="96882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182880</xdr:colOff>
      <xdr:row>2</xdr:row>
      <xdr:rowOff>11430</xdr:rowOff>
    </xdr:from>
    <xdr:to>
      <xdr:col>9</xdr:col>
      <xdr:colOff>769620</xdr:colOff>
      <xdr:row>16</xdr:row>
      <xdr:rowOff>45720</xdr:rowOff>
    </xdr:to>
    <xdr:graphicFrame macro="">
      <xdr:nvGraphicFramePr>
        <xdr:cNvPr id="4" name="Chart 3">
          <a:extLst>
            <a:ext uri="{FF2B5EF4-FFF2-40B4-BE49-F238E27FC236}">
              <a16:creationId xmlns:a16="http://schemas.microsoft.com/office/drawing/2014/main" id="{E86C4D69-F5C2-4F93-8437-C022D7F045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205740</xdr:colOff>
      <xdr:row>16</xdr:row>
      <xdr:rowOff>163830</xdr:rowOff>
    </xdr:from>
    <xdr:to>
      <xdr:col>9</xdr:col>
      <xdr:colOff>68580</xdr:colOff>
      <xdr:row>28</xdr:row>
      <xdr:rowOff>41910</xdr:rowOff>
    </xdr:to>
    <xdr:graphicFrame macro="">
      <xdr:nvGraphicFramePr>
        <xdr:cNvPr id="5" name="Chart 4">
          <a:extLst>
            <a:ext uri="{FF2B5EF4-FFF2-40B4-BE49-F238E27FC236}">
              <a16:creationId xmlns:a16="http://schemas.microsoft.com/office/drawing/2014/main" id="{7E472839-5B19-4B11-B7F7-F9D6BD558C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182880</xdr:colOff>
      <xdr:row>29</xdr:row>
      <xdr:rowOff>41910</xdr:rowOff>
    </xdr:from>
    <xdr:to>
      <xdr:col>9</xdr:col>
      <xdr:colOff>518160</xdr:colOff>
      <xdr:row>41</xdr:row>
      <xdr:rowOff>449580</xdr:rowOff>
    </xdr:to>
    <xdr:graphicFrame macro="">
      <xdr:nvGraphicFramePr>
        <xdr:cNvPr id="6" name="Chart 5">
          <a:extLst>
            <a:ext uri="{FF2B5EF4-FFF2-40B4-BE49-F238E27FC236}">
              <a16:creationId xmlns:a16="http://schemas.microsoft.com/office/drawing/2014/main" id="{A69F4979-362C-4B4B-924F-12D6D52519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a Manrique" refreshedDate="43238.730491435184" createdVersion="6" refreshedVersion="6" minRefreshableVersion="3" recordCount="68" xr:uid="{948C8C37-DB87-4EDA-B570-09945E795BCF}">
  <cacheSource type="worksheet">
    <worksheetSource ref="D5:D73" sheet="Matriz problemas UPU 1"/>
  </cacheSource>
  <cacheFields count="1">
    <cacheField name="Temática" numFmtId="0">
      <sharedItems count="9">
        <s v="Ambiente"/>
        <s v="Amenazas y Riesgos"/>
        <s v="Equipamientos"/>
        <s v="Espacio Público"/>
        <s v="Movilidad"/>
        <s v="Otros"/>
        <s v="Servicios Públicos"/>
        <s v="Usos del suelo"/>
        <s v="Viviend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a Manrique" refreshedDate="43238.752407638887" createdVersion="6" refreshedVersion="6" minRefreshableVersion="3" recordCount="68" xr:uid="{E2445A4A-6FAB-48A0-B75A-6D37CAFE2707}">
  <cacheSource type="worksheet">
    <worksheetSource ref="J5:J73" sheet="Matriz problemas UPU 1"/>
  </cacheSource>
  <cacheFields count="1">
    <cacheField name="Aplica para UPU" numFmtId="0">
      <sharedItems count="3">
        <s v="Sí"/>
        <s v="No"/>
        <s v="Parcial"/>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iela Manrique" refreshedDate="43238.761191782411" createdVersion="6" refreshedVersion="6" minRefreshableVersion="3" recordCount="50" xr:uid="{0B0B479E-D3CF-4FCA-9341-903102A8BE30}">
  <cacheSource type="worksheet">
    <worksheetSource ref="N36:N86" sheet="EstadísticasGeneral"/>
  </cacheSource>
  <cacheFields count="1">
    <cacheField name="Temática" numFmtId="0">
      <sharedItems count="9">
        <s v="Ambiente"/>
        <s v="Amenazas y Riesgos"/>
        <s v="Equipamientos"/>
        <s v="Espacio Público"/>
        <s v="Movilidad"/>
        <s v="Otros"/>
        <s v="Servicios Públicos"/>
        <s v="Usos del suelo"/>
        <s v="Viviend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
  <r>
    <x v="0"/>
  </r>
  <r>
    <x v="0"/>
  </r>
  <r>
    <x v="0"/>
  </r>
  <r>
    <x v="0"/>
  </r>
  <r>
    <x v="0"/>
  </r>
  <r>
    <x v="0"/>
  </r>
  <r>
    <x v="0"/>
  </r>
  <r>
    <x v="0"/>
  </r>
  <r>
    <x v="0"/>
  </r>
  <r>
    <x v="0"/>
  </r>
  <r>
    <x v="1"/>
  </r>
  <r>
    <x v="1"/>
  </r>
  <r>
    <x v="1"/>
  </r>
  <r>
    <x v="2"/>
  </r>
  <r>
    <x v="2"/>
  </r>
  <r>
    <x v="2"/>
  </r>
  <r>
    <x v="2"/>
  </r>
  <r>
    <x v="2"/>
  </r>
  <r>
    <x v="2"/>
  </r>
  <r>
    <x v="2"/>
  </r>
  <r>
    <x v="2"/>
  </r>
  <r>
    <x v="3"/>
  </r>
  <r>
    <x v="3"/>
  </r>
  <r>
    <x v="3"/>
  </r>
  <r>
    <x v="3"/>
  </r>
  <r>
    <x v="3"/>
  </r>
  <r>
    <x v="3"/>
  </r>
  <r>
    <x v="3"/>
  </r>
  <r>
    <x v="3"/>
  </r>
  <r>
    <x v="3"/>
  </r>
  <r>
    <x v="4"/>
  </r>
  <r>
    <x v="4"/>
  </r>
  <r>
    <x v="4"/>
  </r>
  <r>
    <x v="4"/>
  </r>
  <r>
    <x v="4"/>
  </r>
  <r>
    <x v="4"/>
  </r>
  <r>
    <x v="4"/>
  </r>
  <r>
    <x v="4"/>
  </r>
  <r>
    <x v="4"/>
  </r>
  <r>
    <x v="4"/>
  </r>
  <r>
    <x v="4"/>
  </r>
  <r>
    <x v="4"/>
  </r>
  <r>
    <x v="4"/>
  </r>
  <r>
    <x v="4"/>
  </r>
  <r>
    <x v="4"/>
  </r>
  <r>
    <x v="4"/>
  </r>
  <r>
    <x v="4"/>
  </r>
  <r>
    <x v="4"/>
  </r>
  <r>
    <x v="4"/>
  </r>
  <r>
    <x v="4"/>
  </r>
  <r>
    <x v="4"/>
  </r>
  <r>
    <x v="4"/>
  </r>
  <r>
    <x v="4"/>
  </r>
  <r>
    <x v="4"/>
  </r>
  <r>
    <x v="5"/>
  </r>
  <r>
    <x v="5"/>
  </r>
  <r>
    <x v="6"/>
  </r>
  <r>
    <x v="6"/>
  </r>
  <r>
    <x v="6"/>
  </r>
  <r>
    <x v="6"/>
  </r>
  <r>
    <x v="6"/>
  </r>
  <r>
    <x v="6"/>
  </r>
  <r>
    <x v="6"/>
  </r>
  <r>
    <x v="6"/>
  </r>
  <r>
    <x v="6"/>
  </r>
  <r>
    <x v="6"/>
  </r>
  <r>
    <x v="7"/>
  </r>
  <r>
    <x v="8"/>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
  <r>
    <x v="0"/>
  </r>
  <r>
    <x v="0"/>
  </r>
  <r>
    <x v="0"/>
  </r>
  <r>
    <x v="1"/>
  </r>
  <r>
    <x v="0"/>
  </r>
  <r>
    <x v="0"/>
  </r>
  <r>
    <x v="1"/>
  </r>
  <r>
    <x v="1"/>
  </r>
  <r>
    <x v="1"/>
  </r>
  <r>
    <x v="1"/>
  </r>
  <r>
    <x v="0"/>
  </r>
  <r>
    <x v="2"/>
  </r>
  <r>
    <x v="1"/>
  </r>
  <r>
    <x v="0"/>
  </r>
  <r>
    <x v="0"/>
  </r>
  <r>
    <x v="0"/>
  </r>
  <r>
    <x v="0"/>
  </r>
  <r>
    <x v="0"/>
  </r>
  <r>
    <x v="0"/>
  </r>
  <r>
    <x v="0"/>
  </r>
  <r>
    <x v="2"/>
  </r>
  <r>
    <x v="0"/>
  </r>
  <r>
    <x v="0"/>
  </r>
  <r>
    <x v="0"/>
  </r>
  <r>
    <x v="0"/>
  </r>
  <r>
    <x v="0"/>
  </r>
  <r>
    <x v="0"/>
  </r>
  <r>
    <x v="0"/>
  </r>
  <r>
    <x v="0"/>
  </r>
  <r>
    <x v="2"/>
  </r>
  <r>
    <x v="0"/>
  </r>
  <r>
    <x v="0"/>
  </r>
  <r>
    <x v="2"/>
  </r>
  <r>
    <x v="0"/>
  </r>
  <r>
    <x v="1"/>
  </r>
  <r>
    <x v="0"/>
  </r>
  <r>
    <x v="0"/>
  </r>
  <r>
    <x v="0"/>
  </r>
  <r>
    <x v="2"/>
  </r>
  <r>
    <x v="0"/>
  </r>
  <r>
    <x v="0"/>
  </r>
  <r>
    <x v="1"/>
  </r>
  <r>
    <x v="0"/>
  </r>
  <r>
    <x v="1"/>
  </r>
  <r>
    <x v="1"/>
  </r>
  <r>
    <x v="0"/>
  </r>
  <r>
    <x v="1"/>
  </r>
  <r>
    <x v="0"/>
  </r>
  <r>
    <x v="0"/>
  </r>
  <r>
    <x v="1"/>
  </r>
  <r>
    <x v="0"/>
  </r>
  <r>
    <x v="1"/>
  </r>
  <r>
    <x v="1"/>
  </r>
  <r>
    <x v="0"/>
  </r>
  <r>
    <x v="0"/>
  </r>
  <r>
    <x v="0"/>
  </r>
  <r>
    <x v="0"/>
  </r>
  <r>
    <x v="0"/>
  </r>
  <r>
    <x v="0"/>
  </r>
  <r>
    <x v="1"/>
  </r>
  <r>
    <x v="0"/>
  </r>
  <r>
    <x v="1"/>
  </r>
  <r>
    <x v="0"/>
  </r>
  <r>
    <x v="0"/>
  </r>
  <r>
    <x v="1"/>
  </r>
  <r>
    <x v="1"/>
  </r>
  <r>
    <x v="0"/>
  </r>
  <r>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x v="0"/>
  </r>
  <r>
    <x v="0"/>
  </r>
  <r>
    <x v="0"/>
  </r>
  <r>
    <x v="0"/>
  </r>
  <r>
    <x v="0"/>
  </r>
  <r>
    <x v="1"/>
  </r>
  <r>
    <x v="1"/>
  </r>
  <r>
    <x v="2"/>
  </r>
  <r>
    <x v="2"/>
  </r>
  <r>
    <x v="2"/>
  </r>
  <r>
    <x v="2"/>
  </r>
  <r>
    <x v="2"/>
  </r>
  <r>
    <x v="2"/>
  </r>
  <r>
    <x v="2"/>
  </r>
  <r>
    <x v="2"/>
  </r>
  <r>
    <x v="3"/>
  </r>
  <r>
    <x v="3"/>
  </r>
  <r>
    <x v="3"/>
  </r>
  <r>
    <x v="3"/>
  </r>
  <r>
    <x v="3"/>
  </r>
  <r>
    <x v="3"/>
  </r>
  <r>
    <x v="3"/>
  </r>
  <r>
    <x v="3"/>
  </r>
  <r>
    <x v="3"/>
  </r>
  <r>
    <x v="4"/>
  </r>
  <r>
    <x v="4"/>
  </r>
  <r>
    <x v="4"/>
  </r>
  <r>
    <x v="4"/>
  </r>
  <r>
    <x v="4"/>
  </r>
  <r>
    <x v="4"/>
  </r>
  <r>
    <x v="4"/>
  </r>
  <r>
    <x v="4"/>
  </r>
  <r>
    <x v="4"/>
  </r>
  <r>
    <x v="4"/>
  </r>
  <r>
    <x v="4"/>
  </r>
  <r>
    <x v="4"/>
  </r>
  <r>
    <x v="4"/>
  </r>
  <r>
    <x v="4"/>
  </r>
  <r>
    <x v="4"/>
  </r>
  <r>
    <x v="4"/>
  </r>
  <r>
    <x v="5"/>
  </r>
  <r>
    <x v="5"/>
  </r>
  <r>
    <x v="6"/>
  </r>
  <r>
    <x v="6"/>
  </r>
  <r>
    <x v="6"/>
  </r>
  <r>
    <x v="6"/>
  </r>
  <r>
    <x v="6"/>
  </r>
  <r>
    <x v="6"/>
  </r>
  <r>
    <x v="7"/>
  </r>
  <r>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88DB51A-BDDC-47C5-9906-91DED9EFD81E}" name="PivotTable4" cacheId="1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rowHeaderCaption="Temática">
  <location ref="B31:C41" firstHeaderRow="1" firstDataRow="1" firstDataCol="1"/>
  <pivotFields count="1">
    <pivotField axis="axisRow" dataField="1" showAll="0">
      <items count="10">
        <item x="0"/>
        <item x="1"/>
        <item x="2"/>
        <item x="3"/>
        <item x="4"/>
        <item x="5"/>
        <item x="6"/>
        <item x="7"/>
        <item x="8"/>
        <item t="default"/>
      </items>
    </pivotField>
  </pivotFields>
  <rowFields count="1">
    <field x="0"/>
  </rowFields>
  <rowItems count="10">
    <i>
      <x/>
    </i>
    <i>
      <x v="1"/>
    </i>
    <i>
      <x v="2"/>
    </i>
    <i>
      <x v="3"/>
    </i>
    <i>
      <x v="4"/>
    </i>
    <i>
      <x v="5"/>
    </i>
    <i>
      <x v="6"/>
    </i>
    <i>
      <x v="7"/>
    </i>
    <i>
      <x v="8"/>
    </i>
    <i t="grand">
      <x/>
    </i>
  </rowItems>
  <colItems count="1">
    <i/>
  </colItems>
  <dataFields count="1">
    <dataField name="N° de problemas identificados" fld="0" subtotal="count" baseField="0" baseItem="0"/>
  </dataFields>
  <formats count="11">
    <format dxfId="11">
      <pivotArea dataOnly="0" labelOnly="1" outline="0" axis="axisValues" fieldPosition="0"/>
    </format>
    <format dxfId="10">
      <pivotArea dataOnly="0" labelOnly="1" grandRow="1" outline="0" fieldPosition="0"/>
    </format>
    <format dxfId="9">
      <pivotArea grandRow="1" outline="0" collapsedLevelsAreSubtotals="1" fieldPosition="0"/>
    </format>
    <format dxfId="8">
      <pivotArea dataOnly="0" labelOnly="1" grandRow="1" outline="0" fieldPosition="0"/>
    </format>
    <format dxfId="7">
      <pivotArea type="all" dataOnly="0" outline="0" fieldPosition="0"/>
    </format>
    <format dxfId="6">
      <pivotArea outline="0" collapsedLevelsAreSubtotals="1" fieldPosition="0"/>
    </format>
    <format dxfId="5">
      <pivotArea field="0" type="button" dataOnly="0" labelOnly="1" outline="0" axis="axisRow" fieldPosition="0"/>
    </format>
    <format dxfId="4">
      <pivotArea dataOnly="0" labelOnly="1" fieldPosition="0">
        <references count="1">
          <reference field="0" count="0"/>
        </references>
      </pivotArea>
    </format>
    <format dxfId="3">
      <pivotArea dataOnly="0" labelOnly="1" grandRow="1" outline="0" fieldPosition="0"/>
    </format>
    <format dxfId="2">
      <pivotArea dataOnly="0" labelOnly="1" outline="0" axis="axisValues" fieldPosition="0"/>
    </format>
    <format dxfId="1">
      <pivotArea field="0" type="button" dataOnly="0" labelOnly="1" outline="0" axis="axisRow" fieldPosition="0"/>
    </format>
  </formats>
  <chartFormats count="10">
    <chartFormat chart="1" format="3" series="1">
      <pivotArea type="data" outline="0" fieldPosition="0">
        <references count="1">
          <reference field="4294967294" count="1" selected="0">
            <x v="0"/>
          </reference>
        </references>
      </pivotArea>
    </chartFormat>
    <chartFormat chart="1" format="4">
      <pivotArea type="data" outline="0" fieldPosition="0">
        <references count="2">
          <reference field="4294967294" count="1" selected="0">
            <x v="0"/>
          </reference>
          <reference field="0" count="1" selected="0">
            <x v="0"/>
          </reference>
        </references>
      </pivotArea>
    </chartFormat>
    <chartFormat chart="1" format="5">
      <pivotArea type="data" outline="0" fieldPosition="0">
        <references count="2">
          <reference field="4294967294" count="1" selected="0">
            <x v="0"/>
          </reference>
          <reference field="0" count="1" selected="0">
            <x v="1"/>
          </reference>
        </references>
      </pivotArea>
    </chartFormat>
    <chartFormat chart="1" format="6">
      <pivotArea type="data" outline="0" fieldPosition="0">
        <references count="2">
          <reference field="4294967294" count="1" selected="0">
            <x v="0"/>
          </reference>
          <reference field="0" count="1" selected="0">
            <x v="2"/>
          </reference>
        </references>
      </pivotArea>
    </chartFormat>
    <chartFormat chart="1" format="7">
      <pivotArea type="data" outline="0" fieldPosition="0">
        <references count="2">
          <reference field="4294967294" count="1" selected="0">
            <x v="0"/>
          </reference>
          <reference field="0" count="1" selected="0">
            <x v="3"/>
          </reference>
        </references>
      </pivotArea>
    </chartFormat>
    <chartFormat chart="1" format="8">
      <pivotArea type="data" outline="0" fieldPosition="0">
        <references count="2">
          <reference field="4294967294" count="1" selected="0">
            <x v="0"/>
          </reference>
          <reference field="0" count="1" selected="0">
            <x v="4"/>
          </reference>
        </references>
      </pivotArea>
    </chartFormat>
    <chartFormat chart="1" format="9">
      <pivotArea type="data" outline="0" fieldPosition="0">
        <references count="2">
          <reference field="4294967294" count="1" selected="0">
            <x v="0"/>
          </reference>
          <reference field="0" count="1" selected="0">
            <x v="5"/>
          </reference>
        </references>
      </pivotArea>
    </chartFormat>
    <chartFormat chart="1" format="10">
      <pivotArea type="data" outline="0" fieldPosition="0">
        <references count="2">
          <reference field="4294967294" count="1" selected="0">
            <x v="0"/>
          </reference>
          <reference field="0" count="1" selected="0">
            <x v="6"/>
          </reference>
        </references>
      </pivotArea>
    </chartFormat>
    <chartFormat chart="1" format="11">
      <pivotArea type="data" outline="0" fieldPosition="0">
        <references count="2">
          <reference field="4294967294" count="1" selected="0">
            <x v="0"/>
          </reference>
          <reference field="0" count="1" selected="0">
            <x v="7"/>
          </reference>
        </references>
      </pivotArea>
    </chartFormat>
    <chartFormat chart="1" format="12">
      <pivotArea type="data" outline="0" fieldPosition="0">
        <references count="2">
          <reference field="4294967294" count="1" selected="0">
            <x v="0"/>
          </reference>
          <reference field="0"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CB2B6CB-B9B0-4A25-B65E-6959415ABFAE}" name="PivotTable2"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rowHeaderCaption="Aplica para UPU">
  <location ref="B19:C23" firstHeaderRow="1" firstDataRow="1" firstDataCol="1"/>
  <pivotFields count="1">
    <pivotField axis="axisRow" dataField="1" showAll="0" sortType="descending">
      <items count="4">
        <item x="0"/>
        <item x="2"/>
        <item x="1"/>
        <item t="default"/>
      </items>
    </pivotField>
  </pivotFields>
  <rowFields count="1">
    <field x="0"/>
  </rowFields>
  <rowItems count="4">
    <i>
      <x/>
    </i>
    <i>
      <x v="1"/>
    </i>
    <i>
      <x v="2"/>
    </i>
    <i t="grand">
      <x/>
    </i>
  </rowItems>
  <colItems count="1">
    <i/>
  </colItems>
  <dataFields count="1">
    <dataField name="#" fld="0" subtotal="count" baseField="0" baseItem="0"/>
  </dataFields>
  <formats count="14">
    <format dxfId="125">
      <pivotArea field="0" type="button" dataOnly="0" labelOnly="1" outline="0" axis="axisRow" fieldPosition="0"/>
    </format>
    <format dxfId="124">
      <pivotArea dataOnly="0" labelOnly="1" outline="0" axis="axisValues" fieldPosition="0"/>
    </format>
    <format dxfId="58">
      <pivotArea type="all" dataOnly="0" outline="0" fieldPosition="0"/>
    </format>
    <format dxfId="57">
      <pivotArea outline="0" collapsedLevelsAreSubtotals="1" fieldPosition="0"/>
    </format>
    <format dxfId="56">
      <pivotArea field="0" type="button" dataOnly="0" labelOnly="1" outline="0" axis="axisRow" fieldPosition="0"/>
    </format>
    <format dxfId="55">
      <pivotArea dataOnly="0" labelOnly="1" fieldPosition="0">
        <references count="1">
          <reference field="0" count="0"/>
        </references>
      </pivotArea>
    </format>
    <format dxfId="54">
      <pivotArea dataOnly="0" labelOnly="1" grandRow="1" outline="0" fieldPosition="0"/>
    </format>
    <format dxfId="53">
      <pivotArea dataOnly="0" labelOnly="1" outline="0" axis="axisValues" fieldPosition="0"/>
    </format>
    <format dxfId="52">
      <pivotArea dataOnly="0" labelOnly="1" fieldPosition="0">
        <references count="1">
          <reference field="0" count="1">
            <x v="1"/>
          </reference>
        </references>
      </pivotArea>
    </format>
    <format dxfId="51">
      <pivotArea grandRow="1" outline="0" collapsedLevelsAreSubtotals="1" fieldPosition="0"/>
    </format>
    <format dxfId="50">
      <pivotArea dataOnly="0" labelOnly="1" grandRow="1" outline="0" fieldPosition="0"/>
    </format>
    <format dxfId="49">
      <pivotArea collapsedLevelsAreSubtotals="1" fieldPosition="0">
        <references count="1">
          <reference field="0" count="0"/>
        </references>
      </pivotArea>
    </format>
    <format dxfId="48">
      <pivotArea collapsedLevelsAreSubtotals="1" fieldPosition="0">
        <references count="1">
          <reference field="0" count="0"/>
        </references>
      </pivotArea>
    </format>
    <format dxfId="12">
      <pivotArea field="0" type="button" dataOnly="0" labelOnly="1" outline="0" axis="axisRow"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EC4C0E7-67B6-441F-ADD9-4BE3D24CFFA7}" name="PivotTable1"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rowHeaderCaption="Temática">
  <location ref="B4:C14" firstHeaderRow="1" firstDataRow="1" firstDataCol="1"/>
  <pivotFields count="1">
    <pivotField axis="axisRow" dataField="1" showAll="0">
      <items count="10">
        <item x="0"/>
        <item x="1"/>
        <item x="2"/>
        <item x="3"/>
        <item x="4"/>
        <item x="5"/>
        <item x="6"/>
        <item x="7"/>
        <item x="8"/>
        <item t="default"/>
      </items>
    </pivotField>
  </pivotFields>
  <rowFields count="1">
    <field x="0"/>
  </rowFields>
  <rowItems count="10">
    <i>
      <x/>
    </i>
    <i>
      <x v="1"/>
    </i>
    <i>
      <x v="2"/>
    </i>
    <i>
      <x v="3"/>
    </i>
    <i>
      <x v="4"/>
    </i>
    <i>
      <x v="5"/>
    </i>
    <i>
      <x v="6"/>
    </i>
    <i>
      <x v="7"/>
    </i>
    <i>
      <x v="8"/>
    </i>
    <i t="grand">
      <x/>
    </i>
  </rowItems>
  <colItems count="1">
    <i/>
  </colItems>
  <dataFields count="1">
    <dataField name="N° de problemas identificados" fld="0" subtotal="count" baseField="0" baseItem="0"/>
  </dataFields>
  <formats count="20">
    <format dxfId="126">
      <pivotArea field="0" type="button" dataOnly="0" labelOnly="1" outline="0" axis="axisRow" fieldPosition="0"/>
    </format>
    <format dxfId="127">
      <pivotArea dataOnly="0" labelOnly="1" outline="0" axis="axisValues" fieldPosition="0"/>
    </format>
    <format dxfId="128">
      <pivotArea type="all" dataOnly="0" outline="0" fieldPosition="0"/>
    </format>
    <format dxfId="129">
      <pivotArea outline="0" collapsedLevelsAreSubtotals="1" fieldPosition="0"/>
    </format>
    <format dxfId="130">
      <pivotArea field="0" type="button" dataOnly="0" labelOnly="1" outline="0" axis="axisRow" fieldPosition="0"/>
    </format>
    <format dxfId="131">
      <pivotArea dataOnly="0" labelOnly="1" fieldPosition="0">
        <references count="1">
          <reference field="0" count="0"/>
        </references>
      </pivotArea>
    </format>
    <format dxfId="132">
      <pivotArea dataOnly="0" labelOnly="1" grandRow="1" outline="0" fieldPosition="0"/>
    </format>
    <format dxfId="133">
      <pivotArea dataOnly="0" labelOnly="1" outline="0" axis="axisValues" fieldPosition="0"/>
    </format>
    <format dxfId="134">
      <pivotArea grandRow="1" outline="0" collapsedLevelsAreSubtotals="1" fieldPosition="0"/>
    </format>
    <format dxfId="135">
      <pivotArea dataOnly="0" labelOnly="1" grandRow="1" outline="0" fieldPosition="0"/>
    </format>
    <format dxfId="136">
      <pivotArea field="0" type="button" dataOnly="0" labelOnly="1" outline="0" axis="axisRow" fieldPosition="0"/>
    </format>
    <format dxfId="137">
      <pivotArea dataOnly="0" outline="0" axis="axisValues" fieldPosition="0"/>
    </format>
    <format dxfId="138">
      <pivotArea dataOnly="0" labelOnly="1" grandRow="1" outline="0" fieldPosition="0"/>
    </format>
    <format dxfId="139">
      <pivotArea grandRow="1" outline="0" collapsedLevelsAreSubtotals="1" fieldPosition="0"/>
    </format>
    <format dxfId="140">
      <pivotArea dataOnly="0" labelOnly="1" grandRow="1" outline="0" fieldPosition="0"/>
    </format>
    <format dxfId="141">
      <pivotArea dataOnly="0" labelOnly="1" grandRow="1" outline="0" fieldPosition="0"/>
    </format>
    <format dxfId="142">
      <pivotArea grandRow="1" outline="0" collapsedLevelsAreSubtotals="1" fieldPosition="0"/>
    </format>
    <format dxfId="143">
      <pivotArea collapsedLevelsAreSubtotals="1" fieldPosition="0">
        <references count="1">
          <reference field="0" count="0"/>
        </references>
      </pivotArea>
    </format>
    <format dxfId="144">
      <pivotArea collapsedLevelsAreSubtotals="1" fieldPosition="0">
        <references count="1">
          <reference field="0" count="0"/>
        </references>
      </pivotArea>
    </format>
    <format dxfId="0">
      <pivotArea dataOnly="0" outline="0" axis="axisValues" fieldPosition="0"/>
    </format>
  </formats>
  <chartFormats count="10">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0" count="1" selected="0">
            <x v="0"/>
          </reference>
        </references>
      </pivotArea>
    </chartFormat>
    <chartFormat chart="1" format="2">
      <pivotArea type="data" outline="0" fieldPosition="0">
        <references count="2">
          <reference field="4294967294" count="1" selected="0">
            <x v="0"/>
          </reference>
          <reference field="0" count="1" selected="0">
            <x v="1"/>
          </reference>
        </references>
      </pivotArea>
    </chartFormat>
    <chartFormat chart="1" format="3">
      <pivotArea type="data" outline="0" fieldPosition="0">
        <references count="2">
          <reference field="4294967294" count="1" selected="0">
            <x v="0"/>
          </reference>
          <reference field="0" count="1" selected="0">
            <x v="2"/>
          </reference>
        </references>
      </pivotArea>
    </chartFormat>
    <chartFormat chart="1" format="4">
      <pivotArea type="data" outline="0" fieldPosition="0">
        <references count="2">
          <reference field="4294967294" count="1" selected="0">
            <x v="0"/>
          </reference>
          <reference field="0" count="1" selected="0">
            <x v="3"/>
          </reference>
        </references>
      </pivotArea>
    </chartFormat>
    <chartFormat chart="1" format="5">
      <pivotArea type="data" outline="0" fieldPosition="0">
        <references count="2">
          <reference field="4294967294" count="1" selected="0">
            <x v="0"/>
          </reference>
          <reference field="0" count="1" selected="0">
            <x v="4"/>
          </reference>
        </references>
      </pivotArea>
    </chartFormat>
    <chartFormat chart="1" format="6">
      <pivotArea type="data" outline="0" fieldPosition="0">
        <references count="2">
          <reference field="4294967294" count="1" selected="0">
            <x v="0"/>
          </reference>
          <reference field="0" count="1" selected="0">
            <x v="5"/>
          </reference>
        </references>
      </pivotArea>
    </chartFormat>
    <chartFormat chart="1" format="7">
      <pivotArea type="data" outline="0" fieldPosition="0">
        <references count="2">
          <reference field="4294967294" count="1" selected="0">
            <x v="0"/>
          </reference>
          <reference field="0" count="1" selected="0">
            <x v="6"/>
          </reference>
        </references>
      </pivotArea>
    </chartFormat>
    <chartFormat chart="1" format="8">
      <pivotArea type="data" outline="0" fieldPosition="0">
        <references count="2">
          <reference field="4294967294" count="1" selected="0">
            <x v="0"/>
          </reference>
          <reference field="0" count="1" selected="0">
            <x v="7"/>
          </reference>
        </references>
      </pivotArea>
    </chartFormat>
    <chartFormat chart="1" format="9">
      <pivotArea type="data" outline="0" fieldPosition="0">
        <references count="2">
          <reference field="4294967294" count="1" selected="0">
            <x v="0"/>
          </reference>
          <reference field="0"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3"/>
  <sheetViews>
    <sheetView tabSelected="1" zoomScale="55" zoomScaleNormal="55" workbookViewId="0">
      <selection activeCell="F7" sqref="F7"/>
    </sheetView>
  </sheetViews>
  <sheetFormatPr defaultColWidth="11.44140625" defaultRowHeight="15.6" x14ac:dyDescent="0.25"/>
  <cols>
    <col min="1" max="1" width="6.21875" style="10" customWidth="1"/>
    <col min="2" max="2" width="7.5546875" style="81" customWidth="1"/>
    <col min="3" max="3" width="15" style="29" customWidth="1"/>
    <col min="4" max="4" width="23.5546875" style="1" customWidth="1"/>
    <col min="5" max="5" width="33.44140625" style="1" customWidth="1"/>
    <col min="6" max="6" width="59.5546875" style="1" customWidth="1"/>
    <col min="7" max="7" width="45.44140625" style="1" customWidth="1"/>
    <col min="8" max="8" width="36.6640625" style="1" customWidth="1"/>
    <col min="9" max="9" width="56.6640625" style="1" customWidth="1"/>
    <col min="10" max="10" width="17.109375" style="22" customWidth="1"/>
    <col min="11" max="11" width="55.109375" style="6" customWidth="1"/>
    <col min="12" max="12" width="11.44140625" style="73"/>
    <col min="13" max="16384" width="11.44140625" style="2"/>
  </cols>
  <sheetData>
    <row r="1" spans="1:13" x14ac:dyDescent="0.25">
      <c r="B1" s="26"/>
      <c r="C1" s="39"/>
      <c r="D1" s="3"/>
      <c r="E1" s="95" t="s">
        <v>25</v>
      </c>
      <c r="F1" s="95"/>
      <c r="G1" s="95"/>
      <c r="H1" s="95"/>
      <c r="I1" s="95"/>
      <c r="J1" s="95"/>
      <c r="K1" s="96"/>
    </row>
    <row r="2" spans="1:13" x14ac:dyDescent="0.25">
      <c r="B2" s="27"/>
      <c r="C2" s="40"/>
      <c r="D2" s="4"/>
      <c r="E2" s="97"/>
      <c r="F2" s="97"/>
      <c r="G2" s="97"/>
      <c r="H2" s="97"/>
      <c r="I2" s="97"/>
      <c r="J2" s="97"/>
      <c r="K2" s="98"/>
    </row>
    <row r="3" spans="1:13" x14ac:dyDescent="0.25">
      <c r="B3" s="27"/>
      <c r="C3" s="40"/>
      <c r="D3" s="4"/>
      <c r="E3" s="97"/>
      <c r="F3" s="97"/>
      <c r="G3" s="97"/>
      <c r="H3" s="97"/>
      <c r="I3" s="97"/>
      <c r="J3" s="97"/>
      <c r="K3" s="98"/>
    </row>
    <row r="4" spans="1:13" ht="75" customHeight="1" thickBot="1" x14ac:dyDescent="0.3">
      <c r="B4" s="27"/>
      <c r="C4" s="40"/>
      <c r="D4" s="4"/>
      <c r="E4" s="99"/>
      <c r="F4" s="99"/>
      <c r="G4" s="99"/>
      <c r="H4" s="99"/>
      <c r="I4" s="99"/>
      <c r="J4" s="99"/>
      <c r="K4" s="100"/>
    </row>
    <row r="5" spans="1:13" s="5" customFormat="1" ht="52.5" customHeight="1" thickBot="1" x14ac:dyDescent="0.35">
      <c r="B5" s="28" t="s">
        <v>0</v>
      </c>
      <c r="C5" s="41" t="s">
        <v>1</v>
      </c>
      <c r="D5" s="7" t="s">
        <v>10</v>
      </c>
      <c r="E5" s="7" t="s">
        <v>2</v>
      </c>
      <c r="F5" s="7" t="s">
        <v>3</v>
      </c>
      <c r="G5" s="7" t="s">
        <v>4</v>
      </c>
      <c r="H5" s="7" t="s">
        <v>5</v>
      </c>
      <c r="I5" s="7" t="s">
        <v>6</v>
      </c>
      <c r="J5" s="23" t="s">
        <v>8</v>
      </c>
      <c r="K5" s="8" t="s">
        <v>7</v>
      </c>
    </row>
    <row r="6" spans="1:13" ht="154.19999999999999" x14ac:dyDescent="0.25">
      <c r="A6" s="56"/>
      <c r="B6" s="133">
        <v>1</v>
      </c>
      <c r="C6" s="134" t="s">
        <v>98</v>
      </c>
      <c r="D6" s="135" t="s">
        <v>12</v>
      </c>
      <c r="E6" s="106" t="s">
        <v>20</v>
      </c>
      <c r="F6" s="136" t="s">
        <v>190</v>
      </c>
      <c r="G6" s="106" t="s">
        <v>59</v>
      </c>
      <c r="H6" s="105" t="s">
        <v>60</v>
      </c>
      <c r="I6" s="106" t="s">
        <v>191</v>
      </c>
      <c r="J6" s="137" t="s">
        <v>177</v>
      </c>
      <c r="K6" s="138" t="s">
        <v>253</v>
      </c>
    </row>
    <row r="7" spans="1:13" ht="93" customHeight="1" x14ac:dyDescent="0.25">
      <c r="A7" s="56"/>
      <c r="B7" s="107">
        <v>2</v>
      </c>
      <c r="C7" s="78" t="s">
        <v>266</v>
      </c>
      <c r="D7" s="64" t="s">
        <v>12</v>
      </c>
      <c r="E7" s="58" t="s">
        <v>32</v>
      </c>
      <c r="F7" s="82" t="s">
        <v>150</v>
      </c>
      <c r="G7" s="58" t="s">
        <v>33</v>
      </c>
      <c r="H7" s="58"/>
      <c r="I7" s="58" t="s">
        <v>246</v>
      </c>
      <c r="J7" s="68" t="s">
        <v>177</v>
      </c>
      <c r="K7" s="87" t="s">
        <v>254</v>
      </c>
    </row>
    <row r="8" spans="1:13" ht="87" customHeight="1" x14ac:dyDescent="0.25">
      <c r="A8" s="43"/>
      <c r="B8" s="139">
        <v>3</v>
      </c>
      <c r="C8" s="78" t="s">
        <v>266</v>
      </c>
      <c r="D8" s="64" t="s">
        <v>12</v>
      </c>
      <c r="E8" s="58" t="s">
        <v>34</v>
      </c>
      <c r="F8" s="63" t="s">
        <v>179</v>
      </c>
      <c r="G8" s="58" t="s">
        <v>247</v>
      </c>
      <c r="H8" s="58"/>
      <c r="I8" s="58"/>
      <c r="J8" s="68" t="s">
        <v>177</v>
      </c>
      <c r="K8" s="87" t="s">
        <v>254</v>
      </c>
    </row>
    <row r="9" spans="1:13" ht="128.25" customHeight="1" x14ac:dyDescent="0.25">
      <c r="A9" s="2"/>
      <c r="B9" s="107">
        <v>4</v>
      </c>
      <c r="C9" s="76" t="s">
        <v>48</v>
      </c>
      <c r="D9" s="64" t="s">
        <v>12</v>
      </c>
      <c r="E9" s="61" t="s">
        <v>56</v>
      </c>
      <c r="F9" s="82" t="s">
        <v>248</v>
      </c>
      <c r="G9" s="58" t="s">
        <v>142</v>
      </c>
      <c r="H9" s="61" t="s">
        <v>57</v>
      </c>
      <c r="I9" s="58" t="s">
        <v>58</v>
      </c>
      <c r="J9" s="61" t="s">
        <v>170</v>
      </c>
      <c r="K9" s="87" t="s">
        <v>375</v>
      </c>
      <c r="L9" s="74"/>
    </row>
    <row r="10" spans="1:13" ht="61.5" customHeight="1" x14ac:dyDescent="0.25">
      <c r="A10" s="2"/>
      <c r="B10" s="107">
        <v>5</v>
      </c>
      <c r="C10" s="76" t="s">
        <v>48</v>
      </c>
      <c r="D10" s="64" t="s">
        <v>12</v>
      </c>
      <c r="E10" s="61" t="s">
        <v>249</v>
      </c>
      <c r="F10" s="62" t="s">
        <v>192</v>
      </c>
      <c r="G10" s="58" t="s">
        <v>250</v>
      </c>
      <c r="H10" s="61" t="s">
        <v>61</v>
      </c>
      <c r="I10" s="58"/>
      <c r="J10" s="68" t="s">
        <v>177</v>
      </c>
      <c r="K10" s="87" t="s">
        <v>255</v>
      </c>
      <c r="L10" s="74"/>
    </row>
    <row r="11" spans="1:13" ht="146.25" customHeight="1" x14ac:dyDescent="0.25">
      <c r="A11" s="2"/>
      <c r="B11" s="139">
        <v>6</v>
      </c>
      <c r="C11" s="76" t="s">
        <v>48</v>
      </c>
      <c r="D11" s="64" t="s">
        <v>12</v>
      </c>
      <c r="E11" s="61" t="s">
        <v>62</v>
      </c>
      <c r="F11" s="82" t="s">
        <v>193</v>
      </c>
      <c r="G11" s="58" t="s">
        <v>194</v>
      </c>
      <c r="H11" s="61" t="s">
        <v>63</v>
      </c>
      <c r="I11" s="58" t="s">
        <v>64</v>
      </c>
      <c r="J11" s="68" t="s">
        <v>177</v>
      </c>
      <c r="K11" s="87" t="s">
        <v>251</v>
      </c>
      <c r="L11" s="74"/>
    </row>
    <row r="12" spans="1:13" ht="116.4" customHeight="1" x14ac:dyDescent="0.25">
      <c r="A12" s="2"/>
      <c r="B12" s="107">
        <v>7</v>
      </c>
      <c r="C12" s="76" t="s">
        <v>48</v>
      </c>
      <c r="D12" s="64" t="s">
        <v>12</v>
      </c>
      <c r="E12" s="61" t="s">
        <v>195</v>
      </c>
      <c r="F12" s="62" t="s">
        <v>196</v>
      </c>
      <c r="G12" s="58" t="s">
        <v>65</v>
      </c>
      <c r="H12" s="61" t="s">
        <v>256</v>
      </c>
      <c r="I12" s="58"/>
      <c r="J12" s="61" t="s">
        <v>170</v>
      </c>
      <c r="K12" s="87" t="s">
        <v>257</v>
      </c>
      <c r="L12" s="74"/>
    </row>
    <row r="13" spans="1:13" ht="156" x14ac:dyDescent="0.25">
      <c r="A13" s="2"/>
      <c r="B13" s="107">
        <v>8</v>
      </c>
      <c r="C13" s="76" t="s">
        <v>48</v>
      </c>
      <c r="D13" s="64" t="s">
        <v>12</v>
      </c>
      <c r="E13" s="61" t="s">
        <v>259</v>
      </c>
      <c r="F13" s="62" t="s">
        <v>197</v>
      </c>
      <c r="G13" s="58"/>
      <c r="H13" s="61" t="s">
        <v>258</v>
      </c>
      <c r="I13" s="58"/>
      <c r="J13" s="61" t="s">
        <v>170</v>
      </c>
      <c r="K13" s="87" t="s">
        <v>182</v>
      </c>
      <c r="L13" s="74"/>
    </row>
    <row r="14" spans="1:13" ht="66.75" customHeight="1" x14ac:dyDescent="0.25">
      <c r="A14" s="2"/>
      <c r="B14" s="139">
        <v>9</v>
      </c>
      <c r="C14" s="76" t="s">
        <v>48</v>
      </c>
      <c r="D14" s="64" t="s">
        <v>12</v>
      </c>
      <c r="E14" s="61" t="s">
        <v>261</v>
      </c>
      <c r="F14" s="62" t="s">
        <v>66</v>
      </c>
      <c r="G14" s="58" t="s">
        <v>67</v>
      </c>
      <c r="H14" s="61" t="s">
        <v>56</v>
      </c>
      <c r="I14" s="58"/>
      <c r="J14" s="61" t="s">
        <v>170</v>
      </c>
      <c r="K14" s="87" t="s">
        <v>181</v>
      </c>
      <c r="L14" s="74"/>
    </row>
    <row r="15" spans="1:13" ht="99.75" customHeight="1" x14ac:dyDescent="0.25">
      <c r="A15" s="2"/>
      <c r="B15" s="107">
        <v>10</v>
      </c>
      <c r="C15" s="76" t="s">
        <v>48</v>
      </c>
      <c r="D15" s="64" t="s">
        <v>12</v>
      </c>
      <c r="E15" s="61" t="s">
        <v>260</v>
      </c>
      <c r="F15" s="82" t="s">
        <v>151</v>
      </c>
      <c r="G15" s="58" t="s">
        <v>68</v>
      </c>
      <c r="H15" s="61"/>
      <c r="I15" s="58" t="s">
        <v>69</v>
      </c>
      <c r="J15" s="61" t="s">
        <v>170</v>
      </c>
      <c r="K15" s="87" t="s">
        <v>262</v>
      </c>
      <c r="L15" s="74"/>
    </row>
    <row r="16" spans="1:13" ht="93.6" x14ac:dyDescent="0.25">
      <c r="B16" s="107">
        <v>11</v>
      </c>
      <c r="C16" s="78" t="s">
        <v>266</v>
      </c>
      <c r="D16" s="60" t="s">
        <v>16</v>
      </c>
      <c r="E16" s="58" t="s">
        <v>42</v>
      </c>
      <c r="F16" s="58" t="s">
        <v>148</v>
      </c>
      <c r="G16" s="58"/>
      <c r="H16" s="58"/>
      <c r="I16" s="58"/>
      <c r="J16" s="68" t="s">
        <v>177</v>
      </c>
      <c r="K16" s="87" t="s">
        <v>362</v>
      </c>
      <c r="L16" s="90"/>
      <c r="M16" s="10"/>
    </row>
    <row r="17" spans="1:13" ht="46.8" x14ac:dyDescent="0.25">
      <c r="A17" s="2"/>
      <c r="B17" s="139">
        <v>12</v>
      </c>
      <c r="C17" s="76" t="s">
        <v>48</v>
      </c>
      <c r="D17" s="60" t="s">
        <v>16</v>
      </c>
      <c r="E17" s="61" t="s">
        <v>243</v>
      </c>
      <c r="F17" s="72" t="s">
        <v>164</v>
      </c>
      <c r="G17" s="58" t="s">
        <v>244</v>
      </c>
      <c r="H17" s="61" t="s">
        <v>49</v>
      </c>
      <c r="I17" s="58" t="s">
        <v>245</v>
      </c>
      <c r="J17" s="65" t="s">
        <v>178</v>
      </c>
      <c r="K17" s="87" t="s">
        <v>363</v>
      </c>
      <c r="L17" s="90"/>
      <c r="M17" s="10"/>
    </row>
    <row r="18" spans="1:13" ht="78" x14ac:dyDescent="0.25">
      <c r="A18" s="2"/>
      <c r="B18" s="107">
        <v>13</v>
      </c>
      <c r="C18" s="76" t="s">
        <v>48</v>
      </c>
      <c r="D18" s="60" t="s">
        <v>16</v>
      </c>
      <c r="E18" s="61" t="s">
        <v>50</v>
      </c>
      <c r="F18" s="82" t="s">
        <v>165</v>
      </c>
      <c r="G18" s="58"/>
      <c r="H18" s="61"/>
      <c r="I18" s="58"/>
      <c r="J18" s="61" t="s">
        <v>170</v>
      </c>
      <c r="K18" s="87" t="s">
        <v>186</v>
      </c>
      <c r="L18" s="90"/>
      <c r="M18" s="10"/>
    </row>
    <row r="19" spans="1:13" ht="46.8" x14ac:dyDescent="0.3">
      <c r="A19" s="42"/>
      <c r="B19" s="107">
        <v>14</v>
      </c>
      <c r="C19" s="78" t="s">
        <v>266</v>
      </c>
      <c r="D19" s="66" t="s">
        <v>14</v>
      </c>
      <c r="E19" s="58" t="s">
        <v>35</v>
      </c>
      <c r="F19" s="62" t="s">
        <v>140</v>
      </c>
      <c r="G19" s="58" t="s">
        <v>36</v>
      </c>
      <c r="H19" s="58"/>
      <c r="I19" s="58"/>
      <c r="J19" s="68" t="s">
        <v>177</v>
      </c>
      <c r="K19" s="87" t="s">
        <v>174</v>
      </c>
      <c r="L19" s="90"/>
      <c r="M19" s="10"/>
    </row>
    <row r="20" spans="1:13" ht="45" customHeight="1" x14ac:dyDescent="0.3">
      <c r="A20" s="42"/>
      <c r="B20" s="139">
        <v>15</v>
      </c>
      <c r="C20" s="78" t="s">
        <v>266</v>
      </c>
      <c r="D20" s="66" t="s">
        <v>14</v>
      </c>
      <c r="E20" s="58" t="s">
        <v>24</v>
      </c>
      <c r="F20" s="62" t="s">
        <v>140</v>
      </c>
      <c r="G20" s="58"/>
      <c r="H20" s="58"/>
      <c r="I20" s="58" t="s">
        <v>37</v>
      </c>
      <c r="J20" s="68" t="s">
        <v>177</v>
      </c>
      <c r="K20" s="87" t="s">
        <v>174</v>
      </c>
      <c r="L20" s="91"/>
      <c r="M20" s="10"/>
    </row>
    <row r="21" spans="1:13" ht="75" customHeight="1" x14ac:dyDescent="0.3">
      <c r="A21" s="42"/>
      <c r="B21" s="107">
        <v>16</v>
      </c>
      <c r="C21" s="78" t="s">
        <v>266</v>
      </c>
      <c r="D21" s="66" t="s">
        <v>14</v>
      </c>
      <c r="E21" s="58" t="s">
        <v>85</v>
      </c>
      <c r="F21" s="62" t="s">
        <v>140</v>
      </c>
      <c r="G21" s="58" t="s">
        <v>141</v>
      </c>
      <c r="H21" s="58"/>
      <c r="I21" s="58"/>
      <c r="J21" s="68" t="s">
        <v>177</v>
      </c>
      <c r="K21" s="87" t="s">
        <v>174</v>
      </c>
      <c r="L21" s="91"/>
      <c r="M21" s="10"/>
    </row>
    <row r="22" spans="1:13" ht="67.8" customHeight="1" x14ac:dyDescent="0.3">
      <c r="A22" s="42"/>
      <c r="B22" s="107">
        <v>17</v>
      </c>
      <c r="C22" s="78" t="s">
        <v>266</v>
      </c>
      <c r="D22" s="66" t="s">
        <v>14</v>
      </c>
      <c r="E22" s="58" t="s">
        <v>263</v>
      </c>
      <c r="F22" s="62" t="s">
        <v>270</v>
      </c>
      <c r="G22" s="58"/>
      <c r="H22" s="58"/>
      <c r="I22" s="58"/>
      <c r="J22" s="68" t="s">
        <v>177</v>
      </c>
      <c r="K22" s="87" t="s">
        <v>273</v>
      </c>
      <c r="L22" s="90"/>
      <c r="M22" s="10"/>
    </row>
    <row r="23" spans="1:13" ht="45" x14ac:dyDescent="0.25">
      <c r="A23" s="2"/>
      <c r="B23" s="139">
        <v>18</v>
      </c>
      <c r="C23" s="76" t="s">
        <v>48</v>
      </c>
      <c r="D23" s="66" t="s">
        <v>14</v>
      </c>
      <c r="E23" s="58" t="s">
        <v>267</v>
      </c>
      <c r="F23" s="59" t="s">
        <v>198</v>
      </c>
      <c r="G23" s="58"/>
      <c r="H23" s="58"/>
      <c r="I23" s="58" t="s">
        <v>272</v>
      </c>
      <c r="J23" s="68" t="s">
        <v>177</v>
      </c>
      <c r="K23" s="87" t="s">
        <v>274</v>
      </c>
      <c r="L23" s="90"/>
      <c r="M23" s="10"/>
    </row>
    <row r="24" spans="1:13" customFormat="1" ht="97.2" customHeight="1" x14ac:dyDescent="0.3">
      <c r="A24" s="2"/>
      <c r="B24" s="107">
        <v>19</v>
      </c>
      <c r="C24" s="76" t="s">
        <v>48</v>
      </c>
      <c r="D24" s="66" t="s">
        <v>14</v>
      </c>
      <c r="E24" s="58" t="s">
        <v>268</v>
      </c>
      <c r="F24" s="59" t="s">
        <v>199</v>
      </c>
      <c r="G24" s="58" t="s">
        <v>82</v>
      </c>
      <c r="H24" s="58" t="s">
        <v>83</v>
      </c>
      <c r="I24" s="58" t="s">
        <v>84</v>
      </c>
      <c r="J24" s="68" t="s">
        <v>177</v>
      </c>
      <c r="K24" s="87" t="s">
        <v>200</v>
      </c>
      <c r="L24" s="92"/>
      <c r="M24" s="93"/>
    </row>
    <row r="25" spans="1:13" ht="78" customHeight="1" x14ac:dyDescent="0.25">
      <c r="A25" s="2"/>
      <c r="B25" s="107">
        <v>20</v>
      </c>
      <c r="C25" s="78" t="s">
        <v>266</v>
      </c>
      <c r="D25" s="66" t="s">
        <v>14</v>
      </c>
      <c r="E25" s="58" t="s">
        <v>269</v>
      </c>
      <c r="F25" s="63" t="s">
        <v>109</v>
      </c>
      <c r="G25" s="58"/>
      <c r="H25" s="58" t="s">
        <v>110</v>
      </c>
      <c r="I25" s="58" t="s">
        <v>111</v>
      </c>
      <c r="J25" s="68" t="s">
        <v>177</v>
      </c>
      <c r="K25" s="87" t="s">
        <v>174</v>
      </c>
      <c r="L25" s="90"/>
      <c r="M25" s="10"/>
    </row>
    <row r="26" spans="1:13" ht="120" customHeight="1" x14ac:dyDescent="0.25">
      <c r="A26" s="2"/>
      <c r="B26" s="139">
        <v>21</v>
      </c>
      <c r="C26" s="78" t="s">
        <v>266</v>
      </c>
      <c r="D26" s="66" t="s">
        <v>14</v>
      </c>
      <c r="E26" s="58" t="s">
        <v>143</v>
      </c>
      <c r="F26" s="59" t="s">
        <v>152</v>
      </c>
      <c r="G26" s="58"/>
      <c r="H26" s="58" t="s">
        <v>201</v>
      </c>
      <c r="I26" s="58" t="s">
        <v>202</v>
      </c>
      <c r="J26" s="65" t="s">
        <v>178</v>
      </c>
      <c r="K26" s="87" t="s">
        <v>275</v>
      </c>
      <c r="L26" s="91"/>
      <c r="M26" s="10"/>
    </row>
    <row r="27" spans="1:13" ht="103.8" customHeight="1" x14ac:dyDescent="0.25">
      <c r="A27" s="30"/>
      <c r="B27" s="107">
        <v>22</v>
      </c>
      <c r="C27" s="76" t="s">
        <v>48</v>
      </c>
      <c r="D27" s="67" t="s">
        <v>11</v>
      </c>
      <c r="E27" s="61" t="s">
        <v>21</v>
      </c>
      <c r="F27" s="61" t="s">
        <v>203</v>
      </c>
      <c r="G27" s="58" t="s">
        <v>277</v>
      </c>
      <c r="H27" s="61"/>
      <c r="I27" s="58" t="s">
        <v>276</v>
      </c>
      <c r="J27" s="68" t="s">
        <v>177</v>
      </c>
      <c r="K27" s="87" t="s">
        <v>278</v>
      </c>
      <c r="L27" s="91"/>
      <c r="M27" s="10"/>
    </row>
    <row r="28" spans="1:13" customFormat="1" ht="180" x14ac:dyDescent="0.3">
      <c r="A28" s="38"/>
      <c r="B28" s="107">
        <v>23</v>
      </c>
      <c r="C28" s="78" t="s">
        <v>266</v>
      </c>
      <c r="D28" s="67" t="s">
        <v>11</v>
      </c>
      <c r="E28" s="58" t="s">
        <v>89</v>
      </c>
      <c r="F28" s="59" t="s">
        <v>204</v>
      </c>
      <c r="G28" s="58" t="s">
        <v>205</v>
      </c>
      <c r="H28" s="58" t="s">
        <v>206</v>
      </c>
      <c r="I28" s="58" t="s">
        <v>279</v>
      </c>
      <c r="J28" s="68" t="s">
        <v>177</v>
      </c>
      <c r="K28" s="87" t="s">
        <v>278</v>
      </c>
      <c r="L28" s="92"/>
      <c r="M28" s="93"/>
    </row>
    <row r="29" spans="1:13" ht="156.75" customHeight="1" x14ac:dyDescent="0.25">
      <c r="A29" s="2"/>
      <c r="B29" s="139">
        <v>24</v>
      </c>
      <c r="C29" s="77" t="s">
        <v>98</v>
      </c>
      <c r="D29" s="67" t="s">
        <v>11</v>
      </c>
      <c r="E29" s="58" t="s">
        <v>88</v>
      </c>
      <c r="F29" s="58" t="s">
        <v>359</v>
      </c>
      <c r="G29" s="58" t="s">
        <v>360</v>
      </c>
      <c r="H29" s="58" t="s">
        <v>361</v>
      </c>
      <c r="I29" s="58" t="s">
        <v>279</v>
      </c>
      <c r="J29" s="68" t="s">
        <v>177</v>
      </c>
      <c r="K29" s="87" t="s">
        <v>278</v>
      </c>
      <c r="L29" s="74"/>
      <c r="M29" s="10"/>
    </row>
    <row r="30" spans="1:13" customFormat="1" ht="248.4" customHeight="1" x14ac:dyDescent="0.3">
      <c r="A30" s="104"/>
      <c r="B30" s="107">
        <v>25</v>
      </c>
      <c r="C30" s="76" t="s">
        <v>48</v>
      </c>
      <c r="D30" s="67" t="s">
        <v>11</v>
      </c>
      <c r="E30" s="58" t="s">
        <v>87</v>
      </c>
      <c r="F30" s="58" t="s">
        <v>207</v>
      </c>
      <c r="G30" s="58" t="s">
        <v>208</v>
      </c>
      <c r="H30" s="58" t="s">
        <v>280</v>
      </c>
      <c r="I30" s="58" t="s">
        <v>86</v>
      </c>
      <c r="J30" s="68" t="s">
        <v>177</v>
      </c>
      <c r="K30" s="87" t="s">
        <v>281</v>
      </c>
      <c r="L30" s="92"/>
      <c r="M30" s="93"/>
    </row>
    <row r="31" spans="1:13" customFormat="1" ht="46.8" x14ac:dyDescent="0.3">
      <c r="A31" s="57"/>
      <c r="B31" s="107">
        <v>26</v>
      </c>
      <c r="C31" s="78" t="s">
        <v>266</v>
      </c>
      <c r="D31" s="67" t="s">
        <v>11</v>
      </c>
      <c r="E31" s="61" t="s">
        <v>26</v>
      </c>
      <c r="F31" s="61" t="s">
        <v>145</v>
      </c>
      <c r="G31" s="58"/>
      <c r="H31" s="58"/>
      <c r="I31" s="58" t="s">
        <v>282</v>
      </c>
      <c r="J31" s="68" t="s">
        <v>177</v>
      </c>
      <c r="K31" s="87" t="s">
        <v>283</v>
      </c>
      <c r="L31" s="92"/>
      <c r="M31" s="93"/>
    </row>
    <row r="32" spans="1:13" ht="147.6" customHeight="1" x14ac:dyDescent="0.25">
      <c r="A32" s="2"/>
      <c r="B32" s="139">
        <v>27</v>
      </c>
      <c r="C32" s="76" t="s">
        <v>48</v>
      </c>
      <c r="D32" s="67" t="s">
        <v>11</v>
      </c>
      <c r="E32" s="61" t="s">
        <v>51</v>
      </c>
      <c r="F32" s="62" t="s">
        <v>52</v>
      </c>
      <c r="G32" s="58" t="s">
        <v>53</v>
      </c>
      <c r="H32" s="61" t="s">
        <v>54</v>
      </c>
      <c r="I32" s="58" t="s">
        <v>55</v>
      </c>
      <c r="J32" s="68" t="s">
        <v>177</v>
      </c>
      <c r="K32" s="87" t="s">
        <v>284</v>
      </c>
      <c r="L32" s="90"/>
      <c r="M32" s="10"/>
    </row>
    <row r="33" spans="1:14" ht="46.8" x14ac:dyDescent="0.25">
      <c r="A33" s="57"/>
      <c r="B33" s="107">
        <v>28</v>
      </c>
      <c r="C33" s="78" t="s">
        <v>266</v>
      </c>
      <c r="D33" s="67" t="s">
        <v>11</v>
      </c>
      <c r="E33" s="61" t="s">
        <v>285</v>
      </c>
      <c r="F33" s="62" t="s">
        <v>117</v>
      </c>
      <c r="G33" s="58" t="s">
        <v>286</v>
      </c>
      <c r="H33" s="58" t="s">
        <v>110</v>
      </c>
      <c r="I33" s="58" t="s">
        <v>55</v>
      </c>
      <c r="J33" s="68" t="s">
        <v>177</v>
      </c>
      <c r="K33" s="87" t="s">
        <v>283</v>
      </c>
      <c r="L33" s="90"/>
      <c r="M33" s="10"/>
    </row>
    <row r="34" spans="1:14" ht="46.8" x14ac:dyDescent="0.25">
      <c r="A34" s="57"/>
      <c r="B34" s="107">
        <v>29</v>
      </c>
      <c r="C34" s="78" t="s">
        <v>266</v>
      </c>
      <c r="D34" s="67" t="s">
        <v>11</v>
      </c>
      <c r="E34" s="61" t="s">
        <v>287</v>
      </c>
      <c r="F34" s="62" t="s">
        <v>144</v>
      </c>
      <c r="G34" s="58"/>
      <c r="H34" s="61"/>
      <c r="I34" s="58"/>
      <c r="J34" s="68" t="s">
        <v>177</v>
      </c>
      <c r="K34" s="87" t="s">
        <v>283</v>
      </c>
      <c r="L34" s="90"/>
      <c r="M34" s="10"/>
    </row>
    <row r="35" spans="1:14" ht="106.2" customHeight="1" x14ac:dyDescent="0.25">
      <c r="A35" s="2"/>
      <c r="B35" s="139">
        <v>30</v>
      </c>
      <c r="C35" s="77" t="s">
        <v>98</v>
      </c>
      <c r="D35" s="67" t="s">
        <v>11</v>
      </c>
      <c r="E35" s="61" t="s">
        <v>288</v>
      </c>
      <c r="F35" s="72" t="s">
        <v>209</v>
      </c>
      <c r="G35" s="58" t="s">
        <v>118</v>
      </c>
      <c r="H35" s="61"/>
      <c r="I35" s="58" t="s">
        <v>210</v>
      </c>
      <c r="J35" s="65" t="s">
        <v>178</v>
      </c>
      <c r="K35" s="87" t="s">
        <v>289</v>
      </c>
      <c r="L35" s="91"/>
      <c r="M35" s="10"/>
    </row>
    <row r="36" spans="1:14" ht="90.6" customHeight="1" x14ac:dyDescent="0.25">
      <c r="A36" s="44"/>
      <c r="B36" s="107">
        <v>31</v>
      </c>
      <c r="C36" s="86" t="s">
        <v>146</v>
      </c>
      <c r="D36" s="69" t="s">
        <v>9</v>
      </c>
      <c r="E36" s="58" t="s">
        <v>27</v>
      </c>
      <c r="F36" s="83" t="s">
        <v>211</v>
      </c>
      <c r="G36" s="61"/>
      <c r="H36" s="58" t="s">
        <v>31</v>
      </c>
      <c r="I36" s="58" t="s">
        <v>295</v>
      </c>
      <c r="J36" s="68" t="s">
        <v>177</v>
      </c>
      <c r="K36" s="87" t="s">
        <v>168</v>
      </c>
      <c r="L36" s="91"/>
      <c r="M36" s="10"/>
    </row>
    <row r="37" spans="1:14" ht="107.4" customHeight="1" x14ac:dyDescent="0.25">
      <c r="A37" s="44"/>
      <c r="B37" s="107">
        <v>32</v>
      </c>
      <c r="C37" s="78" t="s">
        <v>266</v>
      </c>
      <c r="D37" s="69" t="s">
        <v>9</v>
      </c>
      <c r="E37" s="58" t="s">
        <v>29</v>
      </c>
      <c r="F37" s="59" t="s">
        <v>153</v>
      </c>
      <c r="G37" s="61" t="s">
        <v>298</v>
      </c>
      <c r="H37" s="58" t="s">
        <v>297</v>
      </c>
      <c r="I37" s="58" t="s">
        <v>296</v>
      </c>
      <c r="J37" s="68" t="s">
        <v>177</v>
      </c>
      <c r="K37" s="87" t="s">
        <v>212</v>
      </c>
      <c r="L37" s="91"/>
      <c r="M37" s="10"/>
    </row>
    <row r="38" spans="1:14" customFormat="1" ht="74.400000000000006" customHeight="1" x14ac:dyDescent="0.3">
      <c r="A38" s="104"/>
      <c r="B38" s="139">
        <v>33</v>
      </c>
      <c r="C38" s="76" t="s">
        <v>48</v>
      </c>
      <c r="D38" s="69" t="s">
        <v>9</v>
      </c>
      <c r="E38" s="58" t="s">
        <v>101</v>
      </c>
      <c r="F38" s="63" t="s">
        <v>154</v>
      </c>
      <c r="G38" s="58" t="s">
        <v>102</v>
      </c>
      <c r="H38" s="58" t="s">
        <v>91</v>
      </c>
      <c r="I38" s="58" t="s">
        <v>134</v>
      </c>
      <c r="J38" s="65" t="s">
        <v>178</v>
      </c>
      <c r="K38" s="87" t="s">
        <v>299</v>
      </c>
      <c r="L38" s="92"/>
      <c r="M38" s="93"/>
    </row>
    <row r="39" spans="1:14" ht="79.8" customHeight="1" x14ac:dyDescent="0.25">
      <c r="A39" s="2"/>
      <c r="B39" s="107">
        <v>34</v>
      </c>
      <c r="C39" s="76" t="s">
        <v>48</v>
      </c>
      <c r="D39" s="69" t="s">
        <v>9</v>
      </c>
      <c r="E39" s="58" t="s">
        <v>302</v>
      </c>
      <c r="F39" s="59" t="s">
        <v>213</v>
      </c>
      <c r="G39" s="58" t="s">
        <v>90</v>
      </c>
      <c r="H39" s="58" t="s">
        <v>91</v>
      </c>
      <c r="I39" s="58" t="s">
        <v>92</v>
      </c>
      <c r="J39" s="68" t="s">
        <v>177</v>
      </c>
      <c r="K39" s="87" t="s">
        <v>175</v>
      </c>
      <c r="L39" s="90"/>
      <c r="M39" s="10"/>
    </row>
    <row r="40" spans="1:14" ht="124.2" customHeight="1" x14ac:dyDescent="0.25">
      <c r="A40" s="2"/>
      <c r="B40" s="107">
        <v>35</v>
      </c>
      <c r="C40" s="76" t="s">
        <v>48</v>
      </c>
      <c r="D40" s="69" t="s">
        <v>9</v>
      </c>
      <c r="E40" s="58" t="s">
        <v>103</v>
      </c>
      <c r="F40" s="83" t="s">
        <v>214</v>
      </c>
      <c r="G40" s="58" t="s">
        <v>215</v>
      </c>
      <c r="H40" s="58" t="s">
        <v>91</v>
      </c>
      <c r="I40" s="58"/>
      <c r="J40" s="61" t="s">
        <v>170</v>
      </c>
      <c r="K40" s="87" t="s">
        <v>300</v>
      </c>
      <c r="L40" s="90"/>
      <c r="M40" s="10"/>
    </row>
    <row r="41" spans="1:14" ht="148.19999999999999" customHeight="1" x14ac:dyDescent="0.25">
      <c r="A41" s="44"/>
      <c r="B41" s="139">
        <v>36</v>
      </c>
      <c r="C41" s="77" t="s">
        <v>98</v>
      </c>
      <c r="D41" s="69" t="s">
        <v>9</v>
      </c>
      <c r="E41" s="61" t="s">
        <v>301</v>
      </c>
      <c r="F41" s="72" t="s">
        <v>216</v>
      </c>
      <c r="G41" s="58" t="s">
        <v>94</v>
      </c>
      <c r="H41" s="58" t="s">
        <v>91</v>
      </c>
      <c r="I41" s="58" t="s">
        <v>133</v>
      </c>
      <c r="J41" s="68" t="s">
        <v>177</v>
      </c>
      <c r="K41" s="87" t="s">
        <v>303</v>
      </c>
      <c r="L41" s="90"/>
      <c r="M41" s="10"/>
    </row>
    <row r="42" spans="1:14" ht="328.8" customHeight="1" x14ac:dyDescent="0.3">
      <c r="A42" s="42"/>
      <c r="B42" s="107">
        <v>37</v>
      </c>
      <c r="C42" s="77" t="s">
        <v>98</v>
      </c>
      <c r="D42" s="69" t="s">
        <v>9</v>
      </c>
      <c r="E42" s="58" t="s">
        <v>19</v>
      </c>
      <c r="F42" s="58" t="s">
        <v>217</v>
      </c>
      <c r="G42" s="58" t="s">
        <v>43</v>
      </c>
      <c r="H42" s="58" t="s">
        <v>218</v>
      </c>
      <c r="I42" s="58" t="s">
        <v>44</v>
      </c>
      <c r="J42" s="68" t="s">
        <v>177</v>
      </c>
      <c r="K42" s="87" t="s">
        <v>307</v>
      </c>
      <c r="L42" s="90"/>
      <c r="M42" s="10"/>
    </row>
    <row r="43" spans="1:14" customFormat="1" ht="323.39999999999998" customHeight="1" x14ac:dyDescent="0.3">
      <c r="A43" s="103"/>
      <c r="B43" s="107">
        <v>38</v>
      </c>
      <c r="C43" s="77" t="s">
        <v>98</v>
      </c>
      <c r="D43" s="69" t="s">
        <v>9</v>
      </c>
      <c r="E43" s="61" t="s">
        <v>290</v>
      </c>
      <c r="F43" s="59" t="s">
        <v>219</v>
      </c>
      <c r="G43" s="58" t="s">
        <v>220</v>
      </c>
      <c r="H43" s="58" t="s">
        <v>112</v>
      </c>
      <c r="I43" s="58" t="s">
        <v>129</v>
      </c>
      <c r="J43" s="68" t="s">
        <v>177</v>
      </c>
      <c r="K43" s="87" t="s">
        <v>304</v>
      </c>
      <c r="L43" s="92"/>
      <c r="M43" s="93"/>
    </row>
    <row r="44" spans="1:14" ht="31.2" x14ac:dyDescent="0.3">
      <c r="A44" s="42"/>
      <c r="B44" s="139">
        <v>39</v>
      </c>
      <c r="C44" s="78" t="s">
        <v>266</v>
      </c>
      <c r="D44" s="69" t="s">
        <v>9</v>
      </c>
      <c r="E44" s="61" t="s">
        <v>305</v>
      </c>
      <c r="F44" s="58" t="s">
        <v>221</v>
      </c>
      <c r="G44" s="58"/>
      <c r="H44" s="58"/>
      <c r="I44" s="58"/>
      <c r="J44" s="65" t="s">
        <v>178</v>
      </c>
      <c r="K44" s="87" t="s">
        <v>169</v>
      </c>
      <c r="L44" s="91"/>
      <c r="M44" s="88"/>
      <c r="N44" s="89"/>
    </row>
    <row r="45" spans="1:14" ht="112.8" customHeight="1" x14ac:dyDescent="0.3">
      <c r="A45" s="42"/>
      <c r="B45" s="107">
        <v>40</v>
      </c>
      <c r="C45" s="77" t="s">
        <v>98</v>
      </c>
      <c r="D45" s="69" t="s">
        <v>9</v>
      </c>
      <c r="E45" s="61" t="s">
        <v>291</v>
      </c>
      <c r="F45" s="59" t="s">
        <v>222</v>
      </c>
      <c r="G45" s="58" t="s">
        <v>292</v>
      </c>
      <c r="H45" s="58" t="s">
        <v>293</v>
      </c>
      <c r="I45" s="58" t="s">
        <v>95</v>
      </c>
      <c r="J45" s="68" t="s">
        <v>177</v>
      </c>
      <c r="K45" s="87" t="s">
        <v>306</v>
      </c>
      <c r="L45" s="91"/>
      <c r="M45" s="10"/>
    </row>
    <row r="46" spans="1:14" ht="120" customHeight="1" x14ac:dyDescent="0.25">
      <c r="A46" s="102"/>
      <c r="B46" s="107">
        <v>41</v>
      </c>
      <c r="C46" s="78" t="s">
        <v>266</v>
      </c>
      <c r="D46" s="69" t="s">
        <v>9</v>
      </c>
      <c r="E46" s="61" t="s">
        <v>22</v>
      </c>
      <c r="F46" s="82" t="s">
        <v>223</v>
      </c>
      <c r="G46" s="58" t="s">
        <v>224</v>
      </c>
      <c r="H46" s="61"/>
      <c r="I46" s="61"/>
      <c r="J46" s="68" t="s">
        <v>177</v>
      </c>
      <c r="K46" s="87" t="s">
        <v>307</v>
      </c>
      <c r="L46" s="91"/>
      <c r="M46" s="10"/>
    </row>
    <row r="47" spans="1:14" ht="238.2" customHeight="1" x14ac:dyDescent="0.25">
      <c r="A47" s="2"/>
      <c r="B47" s="139">
        <v>42</v>
      </c>
      <c r="C47" s="79" t="s">
        <v>147</v>
      </c>
      <c r="D47" s="69" t="s">
        <v>9</v>
      </c>
      <c r="E47" s="58" t="s">
        <v>93</v>
      </c>
      <c r="F47" s="59" t="s">
        <v>155</v>
      </c>
      <c r="G47" s="58" t="s">
        <v>308</v>
      </c>
      <c r="H47" s="58" t="s">
        <v>309</v>
      </c>
      <c r="I47" s="58" t="s">
        <v>310</v>
      </c>
      <c r="J47" s="61" t="s">
        <v>170</v>
      </c>
      <c r="K47" s="87" t="s">
        <v>311</v>
      </c>
      <c r="L47" s="91"/>
      <c r="M47" s="10"/>
    </row>
    <row r="48" spans="1:14" ht="105.6" customHeight="1" x14ac:dyDescent="0.25">
      <c r="A48" s="2"/>
      <c r="B48" s="107">
        <v>43</v>
      </c>
      <c r="C48" s="79" t="s">
        <v>147</v>
      </c>
      <c r="D48" s="69" t="s">
        <v>9</v>
      </c>
      <c r="E48" s="58" t="s">
        <v>96</v>
      </c>
      <c r="F48" s="59" t="s">
        <v>225</v>
      </c>
      <c r="G48" s="58" t="s">
        <v>130</v>
      </c>
      <c r="H48" s="58" t="s">
        <v>131</v>
      </c>
      <c r="I48" s="58" t="s">
        <v>132</v>
      </c>
      <c r="J48" s="68" t="s">
        <v>177</v>
      </c>
      <c r="K48" s="87" t="s">
        <v>312</v>
      </c>
      <c r="L48" s="91"/>
      <c r="M48" s="10"/>
    </row>
    <row r="49" spans="1:13" ht="105" customHeight="1" x14ac:dyDescent="0.25">
      <c r="A49" s="2"/>
      <c r="B49" s="107">
        <v>44</v>
      </c>
      <c r="C49" s="77" t="s">
        <v>98</v>
      </c>
      <c r="D49" s="69" t="s">
        <v>9</v>
      </c>
      <c r="E49" s="58" t="s">
        <v>97</v>
      </c>
      <c r="F49" s="58" t="s">
        <v>98</v>
      </c>
      <c r="G49" s="58" t="s">
        <v>53</v>
      </c>
      <c r="H49" s="58"/>
      <c r="I49" s="58"/>
      <c r="J49" s="61" t="s">
        <v>170</v>
      </c>
      <c r="K49" s="87" t="s">
        <v>183</v>
      </c>
      <c r="L49" s="91"/>
      <c r="M49" s="10"/>
    </row>
    <row r="50" spans="1:13" ht="105" customHeight="1" x14ac:dyDescent="0.25">
      <c r="A50" s="2"/>
      <c r="B50" s="139">
        <v>45</v>
      </c>
      <c r="C50" s="77" t="s">
        <v>98</v>
      </c>
      <c r="D50" s="69" t="s">
        <v>9</v>
      </c>
      <c r="E50" s="58" t="s">
        <v>99</v>
      </c>
      <c r="F50" s="58" t="s">
        <v>98</v>
      </c>
      <c r="G50" s="58" t="s">
        <v>313</v>
      </c>
      <c r="H50" s="58" t="s">
        <v>100</v>
      </c>
      <c r="I50" s="58" t="s">
        <v>121</v>
      </c>
      <c r="J50" s="61" t="s">
        <v>170</v>
      </c>
      <c r="K50" s="87" t="s">
        <v>314</v>
      </c>
      <c r="L50" s="91"/>
      <c r="M50" s="10"/>
    </row>
    <row r="51" spans="1:13" ht="93" customHeight="1" x14ac:dyDescent="0.25">
      <c r="A51" s="2"/>
      <c r="B51" s="107">
        <v>46</v>
      </c>
      <c r="C51" s="76" t="s">
        <v>48</v>
      </c>
      <c r="D51" s="69" t="s">
        <v>9</v>
      </c>
      <c r="E51" s="58" t="s">
        <v>104</v>
      </c>
      <c r="F51" s="83" t="s">
        <v>226</v>
      </c>
      <c r="G51" s="58" t="s">
        <v>105</v>
      </c>
      <c r="H51" s="58" t="s">
        <v>315</v>
      </c>
      <c r="I51" s="58"/>
      <c r="J51" s="68" t="s">
        <v>177</v>
      </c>
      <c r="K51" s="87" t="s">
        <v>307</v>
      </c>
      <c r="L51" s="91"/>
      <c r="M51" s="10"/>
    </row>
    <row r="52" spans="1:13" ht="81.599999999999994" customHeight="1" x14ac:dyDescent="0.25">
      <c r="A52" s="2"/>
      <c r="B52" s="107">
        <v>47</v>
      </c>
      <c r="C52" s="76" t="s">
        <v>48</v>
      </c>
      <c r="D52" s="69" t="s">
        <v>9</v>
      </c>
      <c r="E52" s="58" t="s">
        <v>180</v>
      </c>
      <c r="F52" s="59" t="s">
        <v>316</v>
      </c>
      <c r="G52" s="58" t="s">
        <v>317</v>
      </c>
      <c r="H52" s="58" t="s">
        <v>106</v>
      </c>
      <c r="I52" s="58" t="s">
        <v>172</v>
      </c>
      <c r="J52" s="61" t="s">
        <v>170</v>
      </c>
      <c r="K52" s="87" t="s">
        <v>184</v>
      </c>
      <c r="L52" s="90"/>
      <c r="M52" s="10"/>
    </row>
    <row r="53" spans="1:13" ht="130.19999999999999" customHeight="1" x14ac:dyDescent="0.25">
      <c r="A53" s="2"/>
      <c r="B53" s="139">
        <v>48</v>
      </c>
      <c r="C53" s="76" t="s">
        <v>48</v>
      </c>
      <c r="D53" s="69" t="s">
        <v>9</v>
      </c>
      <c r="E53" s="58" t="s">
        <v>107</v>
      </c>
      <c r="F53" s="59" t="s">
        <v>227</v>
      </c>
      <c r="G53" s="58"/>
      <c r="H53" s="58" t="s">
        <v>318</v>
      </c>
      <c r="I53" s="58" t="s">
        <v>319</v>
      </c>
      <c r="J53" s="68" t="s">
        <v>177</v>
      </c>
      <c r="K53" s="87" t="s">
        <v>320</v>
      </c>
      <c r="L53" s="90"/>
      <c r="M53" s="10"/>
    </row>
    <row r="54" spans="1:13" ht="202.2" customHeight="1" x14ac:dyDescent="0.25">
      <c r="A54" s="2"/>
      <c r="B54" s="107">
        <v>49</v>
      </c>
      <c r="C54" s="77" t="s">
        <v>98</v>
      </c>
      <c r="D54" s="69" t="s">
        <v>9</v>
      </c>
      <c r="E54" s="58" t="s">
        <v>108</v>
      </c>
      <c r="F54" s="59" t="s">
        <v>228</v>
      </c>
      <c r="G54" s="58" t="s">
        <v>321</v>
      </c>
      <c r="H54" s="58" t="s">
        <v>120</v>
      </c>
      <c r="I54" s="58" t="s">
        <v>322</v>
      </c>
      <c r="J54" s="68" t="s">
        <v>177</v>
      </c>
      <c r="K54" s="87" t="s">
        <v>168</v>
      </c>
      <c r="L54" s="90"/>
      <c r="M54" s="10"/>
    </row>
    <row r="55" spans="1:13" ht="114.6" customHeight="1" x14ac:dyDescent="0.25">
      <c r="B55" s="107">
        <v>50</v>
      </c>
      <c r="C55" s="80" t="s">
        <v>113</v>
      </c>
      <c r="D55" s="69" t="s">
        <v>9</v>
      </c>
      <c r="E55" s="58" t="s">
        <v>323</v>
      </c>
      <c r="F55" s="58" t="s">
        <v>326</v>
      </c>
      <c r="G55" s="58" t="s">
        <v>324</v>
      </c>
      <c r="H55" s="58" t="s">
        <v>325</v>
      </c>
      <c r="I55" s="58" t="s">
        <v>119</v>
      </c>
      <c r="J55" s="61" t="s">
        <v>170</v>
      </c>
      <c r="K55" s="87" t="s">
        <v>327</v>
      </c>
      <c r="L55" s="90"/>
      <c r="M55" s="10"/>
    </row>
    <row r="56" spans="1:13" ht="118.8" customHeight="1" x14ac:dyDescent="0.25">
      <c r="A56" s="2"/>
      <c r="B56" s="139">
        <v>51</v>
      </c>
      <c r="C56" s="80" t="s">
        <v>113</v>
      </c>
      <c r="D56" s="69" t="s">
        <v>9</v>
      </c>
      <c r="E56" s="58" t="s">
        <v>294</v>
      </c>
      <c r="F56" s="72" t="s">
        <v>156</v>
      </c>
      <c r="G56" s="58" t="s">
        <v>229</v>
      </c>
      <c r="H56" s="58" t="s">
        <v>230</v>
      </c>
      <c r="I56" s="58" t="s">
        <v>328</v>
      </c>
      <c r="J56" s="68" t="s">
        <v>177</v>
      </c>
      <c r="K56" s="87" t="s">
        <v>320</v>
      </c>
      <c r="L56" s="90"/>
      <c r="M56" s="10"/>
    </row>
    <row r="57" spans="1:13" customFormat="1" ht="144" customHeight="1" x14ac:dyDescent="0.3">
      <c r="A57" s="104"/>
      <c r="B57" s="107">
        <v>52</v>
      </c>
      <c r="C57" s="80" t="s">
        <v>113</v>
      </c>
      <c r="D57" s="69" t="s">
        <v>9</v>
      </c>
      <c r="E57" s="58" t="s">
        <v>122</v>
      </c>
      <c r="F57" s="72" t="s">
        <v>123</v>
      </c>
      <c r="G57" s="58" t="s">
        <v>124</v>
      </c>
      <c r="H57" s="58" t="s">
        <v>125</v>
      </c>
      <c r="I57" s="58" t="s">
        <v>126</v>
      </c>
      <c r="J57" s="61" t="s">
        <v>170</v>
      </c>
      <c r="K57" s="87" t="s">
        <v>185</v>
      </c>
      <c r="L57" s="92"/>
      <c r="M57" s="93"/>
    </row>
    <row r="58" spans="1:13" customFormat="1" ht="109.8" customHeight="1" x14ac:dyDescent="0.3">
      <c r="A58" s="104"/>
      <c r="B58" s="107">
        <v>53</v>
      </c>
      <c r="C58" s="80" t="s">
        <v>113</v>
      </c>
      <c r="D58" s="69" t="s">
        <v>9</v>
      </c>
      <c r="E58" s="58" t="s">
        <v>330</v>
      </c>
      <c r="F58" s="72" t="s">
        <v>123</v>
      </c>
      <c r="G58" s="58"/>
      <c r="H58" s="58" t="s">
        <v>125</v>
      </c>
      <c r="I58" s="58" t="s">
        <v>127</v>
      </c>
      <c r="J58" s="61" t="s">
        <v>170</v>
      </c>
      <c r="K58" s="87" t="s">
        <v>329</v>
      </c>
      <c r="L58" s="92"/>
      <c r="M58" s="93"/>
    </row>
    <row r="59" spans="1:13" customFormat="1" ht="72" customHeight="1" x14ac:dyDescent="0.3">
      <c r="A59" s="104"/>
      <c r="B59" s="139">
        <v>54</v>
      </c>
      <c r="C59" s="80" t="s">
        <v>113</v>
      </c>
      <c r="D59" s="69" t="s">
        <v>9</v>
      </c>
      <c r="E59" s="58" t="s">
        <v>231</v>
      </c>
      <c r="F59" s="72" t="s">
        <v>157</v>
      </c>
      <c r="G59" s="58" t="s">
        <v>232</v>
      </c>
      <c r="H59" s="58" t="s">
        <v>331</v>
      </c>
      <c r="I59" s="58" t="s">
        <v>128</v>
      </c>
      <c r="J59" s="68" t="s">
        <v>177</v>
      </c>
      <c r="K59" s="87" t="s">
        <v>332</v>
      </c>
      <c r="L59" s="92"/>
      <c r="M59" s="93"/>
    </row>
    <row r="60" spans="1:13" customFormat="1" ht="75.599999999999994" customHeight="1" x14ac:dyDescent="0.3">
      <c r="A60" s="103"/>
      <c r="B60" s="107">
        <v>55</v>
      </c>
      <c r="C60" s="78" t="s">
        <v>266</v>
      </c>
      <c r="D60" s="75" t="s">
        <v>13</v>
      </c>
      <c r="E60" s="58" t="s">
        <v>28</v>
      </c>
      <c r="F60" s="72" t="s">
        <v>163</v>
      </c>
      <c r="G60" s="58"/>
      <c r="H60" s="58"/>
      <c r="I60" s="58"/>
      <c r="J60" s="68" t="s">
        <v>177</v>
      </c>
      <c r="K60" s="87" t="s">
        <v>171</v>
      </c>
      <c r="L60" s="92"/>
      <c r="M60" s="93"/>
    </row>
    <row r="61" spans="1:13" ht="108" customHeight="1" x14ac:dyDescent="0.25">
      <c r="A61" s="2"/>
      <c r="B61" s="107">
        <v>56</v>
      </c>
      <c r="C61" s="80" t="s">
        <v>113</v>
      </c>
      <c r="D61" s="75" t="s">
        <v>13</v>
      </c>
      <c r="E61" s="58" t="s">
        <v>240</v>
      </c>
      <c r="F61" s="59" t="s">
        <v>136</v>
      </c>
      <c r="G61" s="58" t="s">
        <v>137</v>
      </c>
      <c r="H61" s="58" t="s">
        <v>138</v>
      </c>
      <c r="I61" s="58" t="s">
        <v>241</v>
      </c>
      <c r="J61" s="68" t="s">
        <v>177</v>
      </c>
      <c r="K61" s="87" t="s">
        <v>242</v>
      </c>
      <c r="L61" s="90"/>
      <c r="M61" s="10"/>
    </row>
    <row r="62" spans="1:13" ht="151.19999999999999" customHeight="1" x14ac:dyDescent="0.25">
      <c r="A62" s="102"/>
      <c r="B62" s="139">
        <v>57</v>
      </c>
      <c r="C62" s="78" t="s">
        <v>266</v>
      </c>
      <c r="D62" s="70" t="s">
        <v>15</v>
      </c>
      <c r="E62" s="58" t="s">
        <v>333</v>
      </c>
      <c r="F62" s="83" t="s">
        <v>158</v>
      </c>
      <c r="G62" s="58" t="s">
        <v>335</v>
      </c>
      <c r="H62" s="58" t="s">
        <v>334</v>
      </c>
      <c r="I62" s="58" t="s">
        <v>45</v>
      </c>
      <c r="J62" s="68" t="s">
        <v>177</v>
      </c>
      <c r="K62" s="87" t="s">
        <v>351</v>
      </c>
      <c r="L62" s="74"/>
      <c r="M62" s="10"/>
    </row>
    <row r="63" spans="1:13" ht="159.6" customHeight="1" x14ac:dyDescent="0.25">
      <c r="A63" s="102"/>
      <c r="B63" s="107">
        <v>58</v>
      </c>
      <c r="C63" s="78" t="s">
        <v>266</v>
      </c>
      <c r="D63" s="70" t="s">
        <v>15</v>
      </c>
      <c r="E63" s="58" t="s">
        <v>336</v>
      </c>
      <c r="F63" s="83" t="s">
        <v>159</v>
      </c>
      <c r="G63" s="58" t="s">
        <v>337</v>
      </c>
      <c r="H63" s="58" t="s">
        <v>233</v>
      </c>
      <c r="I63" s="58" t="s">
        <v>338</v>
      </c>
      <c r="J63" s="68" t="s">
        <v>177</v>
      </c>
      <c r="K63" s="87" t="s">
        <v>352</v>
      </c>
      <c r="L63" s="90"/>
      <c r="M63" s="10"/>
    </row>
    <row r="64" spans="1:13" ht="78" x14ac:dyDescent="0.25">
      <c r="A64" s="102"/>
      <c r="B64" s="107">
        <v>59</v>
      </c>
      <c r="C64" s="78" t="s">
        <v>266</v>
      </c>
      <c r="D64" s="70" t="s">
        <v>15</v>
      </c>
      <c r="E64" s="58" t="s">
        <v>339</v>
      </c>
      <c r="F64" s="58" t="s">
        <v>340</v>
      </c>
      <c r="G64" s="58" t="s">
        <v>341</v>
      </c>
      <c r="H64" s="58" t="s">
        <v>342</v>
      </c>
      <c r="I64" s="58" t="s">
        <v>343</v>
      </c>
      <c r="J64" s="68" t="s">
        <v>177</v>
      </c>
      <c r="K64" s="87" t="s">
        <v>353</v>
      </c>
      <c r="L64" s="74"/>
      <c r="M64" s="10"/>
    </row>
    <row r="65" spans="1:13" ht="108.6" customHeight="1" x14ac:dyDescent="0.25">
      <c r="A65" s="102"/>
      <c r="B65" s="139">
        <v>60</v>
      </c>
      <c r="C65" s="76" t="s">
        <v>48</v>
      </c>
      <c r="D65" s="70" t="s">
        <v>15</v>
      </c>
      <c r="E65" s="58" t="s">
        <v>70</v>
      </c>
      <c r="F65" s="83" t="s">
        <v>160</v>
      </c>
      <c r="G65" s="58" t="s">
        <v>41</v>
      </c>
      <c r="H65" s="58" t="s">
        <v>345</v>
      </c>
      <c r="I65" s="58" t="s">
        <v>344</v>
      </c>
      <c r="J65" s="61" t="s">
        <v>170</v>
      </c>
      <c r="K65" s="87" t="s">
        <v>252</v>
      </c>
      <c r="L65" s="91"/>
      <c r="M65" s="10"/>
    </row>
    <row r="66" spans="1:13" ht="139.19999999999999" customHeight="1" x14ac:dyDescent="0.3">
      <c r="A66" s="42"/>
      <c r="B66" s="107">
        <v>61</v>
      </c>
      <c r="C66" s="77" t="s">
        <v>98</v>
      </c>
      <c r="D66" s="70" t="s">
        <v>15</v>
      </c>
      <c r="E66" s="58" t="s">
        <v>355</v>
      </c>
      <c r="F66" s="83" t="s">
        <v>234</v>
      </c>
      <c r="G66" s="58"/>
      <c r="H66" s="58" t="s">
        <v>115</v>
      </c>
      <c r="I66" s="58" t="s">
        <v>116</v>
      </c>
      <c r="J66" s="68" t="s">
        <v>177</v>
      </c>
      <c r="K66" s="87" t="s">
        <v>354</v>
      </c>
      <c r="L66" s="90"/>
      <c r="M66" s="10"/>
    </row>
    <row r="67" spans="1:13" customFormat="1" ht="135.6" customHeight="1" x14ac:dyDescent="0.3">
      <c r="A67" s="104"/>
      <c r="B67" s="107">
        <v>62</v>
      </c>
      <c r="C67" s="76" t="s">
        <v>48</v>
      </c>
      <c r="D67" s="70" t="s">
        <v>15</v>
      </c>
      <c r="E67" s="61" t="s">
        <v>71</v>
      </c>
      <c r="F67" s="61" t="s">
        <v>235</v>
      </c>
      <c r="G67" s="58" t="s">
        <v>72</v>
      </c>
      <c r="H67" s="58" t="s">
        <v>345</v>
      </c>
      <c r="I67" s="58" t="s">
        <v>73</v>
      </c>
      <c r="J67" s="61" t="s">
        <v>170</v>
      </c>
      <c r="K67" s="87" t="s">
        <v>252</v>
      </c>
      <c r="L67" s="92"/>
      <c r="M67" s="93"/>
    </row>
    <row r="68" spans="1:13" ht="202.2" customHeight="1" x14ac:dyDescent="0.3">
      <c r="A68" s="42"/>
      <c r="B68" s="139">
        <v>63</v>
      </c>
      <c r="C68" s="79" t="s">
        <v>147</v>
      </c>
      <c r="D68" s="70" t="s">
        <v>15</v>
      </c>
      <c r="E68" s="58" t="s">
        <v>74</v>
      </c>
      <c r="F68" s="72" t="s">
        <v>236</v>
      </c>
      <c r="G68" s="58" t="s">
        <v>30</v>
      </c>
      <c r="H68" s="58" t="s">
        <v>115</v>
      </c>
      <c r="I68" s="58" t="s">
        <v>346</v>
      </c>
      <c r="J68" s="68" t="s">
        <v>177</v>
      </c>
      <c r="K68" s="87" t="s">
        <v>356</v>
      </c>
      <c r="L68" s="90"/>
      <c r="M68" s="10"/>
    </row>
    <row r="69" spans="1:13" ht="144" customHeight="1" x14ac:dyDescent="0.25">
      <c r="A69" s="2"/>
      <c r="B69" s="107">
        <v>64</v>
      </c>
      <c r="C69" s="76" t="s">
        <v>48</v>
      </c>
      <c r="D69" s="70" t="s">
        <v>15</v>
      </c>
      <c r="E69" s="61" t="s">
        <v>347</v>
      </c>
      <c r="F69" s="61" t="s">
        <v>75</v>
      </c>
      <c r="G69" s="58" t="s">
        <v>76</v>
      </c>
      <c r="H69" s="61" t="s">
        <v>77</v>
      </c>
      <c r="I69" s="58" t="s">
        <v>78</v>
      </c>
      <c r="J69" s="68" t="s">
        <v>177</v>
      </c>
      <c r="K69" s="87" t="s">
        <v>357</v>
      </c>
      <c r="L69" s="90"/>
      <c r="M69" s="10"/>
    </row>
    <row r="70" spans="1:13" ht="139.19999999999999" customHeight="1" x14ac:dyDescent="0.25">
      <c r="A70" s="2"/>
      <c r="B70" s="107">
        <v>65</v>
      </c>
      <c r="C70" s="79" t="s">
        <v>147</v>
      </c>
      <c r="D70" s="70" t="s">
        <v>15</v>
      </c>
      <c r="E70" s="58" t="s">
        <v>79</v>
      </c>
      <c r="F70" s="59" t="s">
        <v>237</v>
      </c>
      <c r="G70" s="58" t="s">
        <v>80</v>
      </c>
      <c r="H70" s="58" t="s">
        <v>348</v>
      </c>
      <c r="I70" s="58" t="s">
        <v>81</v>
      </c>
      <c r="J70" s="68" t="s">
        <v>170</v>
      </c>
      <c r="K70" s="87" t="s">
        <v>252</v>
      </c>
      <c r="L70" s="90"/>
      <c r="M70" s="10"/>
    </row>
    <row r="71" spans="1:13" ht="96" customHeight="1" x14ac:dyDescent="0.25">
      <c r="A71" s="2"/>
      <c r="B71" s="139">
        <v>66</v>
      </c>
      <c r="C71" s="80" t="s">
        <v>113</v>
      </c>
      <c r="D71" s="70" t="s">
        <v>15</v>
      </c>
      <c r="E71" s="59" t="s">
        <v>139</v>
      </c>
      <c r="F71" s="59" t="s">
        <v>162</v>
      </c>
      <c r="G71" s="58" t="s">
        <v>350</v>
      </c>
      <c r="H71" s="58" t="s">
        <v>349</v>
      </c>
      <c r="I71" s="58" t="s">
        <v>238</v>
      </c>
      <c r="J71" s="68" t="s">
        <v>170</v>
      </c>
      <c r="K71" s="87" t="s">
        <v>252</v>
      </c>
      <c r="L71" s="74"/>
      <c r="M71" s="10"/>
    </row>
    <row r="72" spans="1:13" ht="187.8" customHeight="1" x14ac:dyDescent="0.25">
      <c r="A72" s="102"/>
      <c r="B72" s="107">
        <v>67</v>
      </c>
      <c r="C72" s="60" t="s">
        <v>167</v>
      </c>
      <c r="D72" s="71" t="s">
        <v>17</v>
      </c>
      <c r="E72" s="58" t="s">
        <v>23</v>
      </c>
      <c r="F72" s="59" t="s">
        <v>161</v>
      </c>
      <c r="G72" s="61" t="s">
        <v>239</v>
      </c>
      <c r="H72" s="61" t="s">
        <v>135</v>
      </c>
      <c r="I72" s="58" t="s">
        <v>346</v>
      </c>
      <c r="J72" s="68" t="s">
        <v>177</v>
      </c>
      <c r="K72" s="87" t="s">
        <v>358</v>
      </c>
      <c r="L72" s="74"/>
      <c r="M72" s="10"/>
    </row>
    <row r="73" spans="1:13" ht="145.80000000000001" customHeight="1" thickBot="1" x14ac:dyDescent="0.3">
      <c r="B73" s="140">
        <v>68</v>
      </c>
      <c r="C73" s="141" t="s">
        <v>113</v>
      </c>
      <c r="D73" s="142" t="s">
        <v>114</v>
      </c>
      <c r="E73" s="109" t="s">
        <v>364</v>
      </c>
      <c r="F73" s="108" t="s">
        <v>166</v>
      </c>
      <c r="G73" s="109" t="s">
        <v>365</v>
      </c>
      <c r="H73" s="109" t="s">
        <v>366</v>
      </c>
      <c r="I73" s="109" t="s">
        <v>346</v>
      </c>
      <c r="J73" s="131" t="s">
        <v>177</v>
      </c>
      <c r="K73" s="120" t="s">
        <v>367</v>
      </c>
      <c r="L73" s="90"/>
      <c r="M73" s="10"/>
    </row>
  </sheetData>
  <sheetProtection algorithmName="SHA-512" hashValue="p+FW4A/ndJny9/z35XF80dJyP37v2DX4nOGkrRptB5uqvk+/LY8jfTU2iG092cS6zgWxJkx444jEd1lNQoSXBA==" saltValue="hCNrXcHCnaqLtUJSzC4BSA==" spinCount="100000" sheet="1" objects="1" scenarios="1"/>
  <autoFilter ref="A5:K73" xr:uid="{00000000-0009-0000-0000-000000000000}">
    <sortState ref="A6:K73">
      <sortCondition ref="B5:B73"/>
    </sortState>
  </autoFilter>
  <sortState ref="B6:M104">
    <sortCondition ref="D6:D104"/>
  </sortState>
  <mergeCells count="1">
    <mergeCell ref="E1:K4"/>
  </mergeCells>
  <conditionalFormatting sqref="J76:J1048576 M44 J1:J8 J10:J11 J16:J36 J38:J45 J47:J54 J56:J59 J61 J63:J74">
    <cfRule type="cellIs" dxfId="123" priority="272" operator="equal">
      <formula>"Parcial"</formula>
    </cfRule>
    <cfRule type="cellIs" dxfId="122" priority="273" operator="equal">
      <formula>"Sí-P"</formula>
    </cfRule>
    <cfRule type="cellIs" dxfId="121" priority="274" operator="equal">
      <formula>"No"</formula>
    </cfRule>
    <cfRule type="cellIs" dxfId="120" priority="275" operator="equal">
      <formula>"Sí"</formula>
    </cfRule>
  </conditionalFormatting>
  <conditionalFormatting sqref="J7:J9 J11:J15 J37:J38 J44:J47 J49:J50 J52:J57 J59:J60 J62 J72">
    <cfRule type="cellIs" dxfId="119" priority="268" operator="equal">
      <formula>"Sí-P"</formula>
    </cfRule>
    <cfRule type="cellIs" dxfId="118" priority="269" operator="equal">
      <formula>"Sí-P"</formula>
    </cfRule>
    <cfRule type="cellIs" dxfId="117" priority="270" operator="equal">
      <formula>"No"</formula>
    </cfRule>
    <cfRule type="cellIs" dxfId="116" priority="271" operator="equal">
      <formula>"Sí"</formula>
    </cfRule>
  </conditionalFormatting>
  <conditionalFormatting sqref="J7:J9 J11:J15 J37 J44 J46:J47 J49 J52 J54:J55 J60 J62 J72">
    <cfRule type="cellIs" dxfId="115" priority="191" operator="equal">
      <formula>"Parcial"</formula>
    </cfRule>
  </conditionalFormatting>
  <conditionalFormatting sqref="J15:J17 J37 J46 J51 J55">
    <cfRule type="cellIs" dxfId="114" priority="137" operator="equal">
      <formula>"Sí"</formula>
    </cfRule>
    <cfRule type="cellIs" dxfId="113" priority="138" operator="equal">
      <formula>"No"</formula>
    </cfRule>
  </conditionalFormatting>
  <conditionalFormatting sqref="J67">
    <cfRule type="cellIs" dxfId="112" priority="61" operator="equal">
      <formula>"Sí-P"</formula>
    </cfRule>
    <cfRule type="cellIs" dxfId="111" priority="62" operator="equal">
      <formula>"Sí-P"</formula>
    </cfRule>
    <cfRule type="cellIs" dxfId="110" priority="63" operator="equal">
      <formula>"No"</formula>
    </cfRule>
    <cfRule type="cellIs" dxfId="109" priority="64" operator="equal">
      <formula>"Sí"</formula>
    </cfRule>
  </conditionalFormatting>
  <conditionalFormatting sqref="J73">
    <cfRule type="cellIs" dxfId="108" priority="57" operator="equal">
      <formula>"Sí-P"</formula>
    </cfRule>
    <cfRule type="cellIs" dxfId="107" priority="58" operator="equal">
      <formula>"Sí-P"</formula>
    </cfRule>
    <cfRule type="cellIs" dxfId="106" priority="59" operator="equal">
      <formula>"No"</formula>
    </cfRule>
    <cfRule type="cellIs" dxfId="105" priority="60" operator="equal">
      <formula>"Sí"</formula>
    </cfRule>
  </conditionalFormatting>
  <conditionalFormatting sqref="J69">
    <cfRule type="cellIs" dxfId="104" priority="49" operator="equal">
      <formula>"Sí-P"</formula>
    </cfRule>
    <cfRule type="cellIs" dxfId="103" priority="50" operator="equal">
      <formula>"Sí-P"</formula>
    </cfRule>
    <cfRule type="cellIs" dxfId="102" priority="51" operator="equal">
      <formula>"No"</formula>
    </cfRule>
    <cfRule type="cellIs" dxfId="101" priority="52" operator="equal">
      <formula>"Sí"</formula>
    </cfRule>
  </conditionalFormatting>
  <conditionalFormatting sqref="J66">
    <cfRule type="cellIs" dxfId="100" priority="45" operator="equal">
      <formula>"Sí-P"</formula>
    </cfRule>
    <cfRule type="cellIs" dxfId="99" priority="46" operator="equal">
      <formula>"Sí-P"</formula>
    </cfRule>
    <cfRule type="cellIs" dxfId="98" priority="47" operator="equal">
      <formula>"No"</formula>
    </cfRule>
    <cfRule type="cellIs" dxfId="97" priority="48" operator="equal">
      <formula>"Sí"</formula>
    </cfRule>
  </conditionalFormatting>
  <conditionalFormatting sqref="J58">
    <cfRule type="cellIs" dxfId="96" priority="41" operator="equal">
      <formula>"Parcial"</formula>
    </cfRule>
    <cfRule type="cellIs" dxfId="95" priority="42" operator="equal">
      <formula>"Sí-P"</formula>
    </cfRule>
    <cfRule type="cellIs" dxfId="94" priority="43" operator="equal">
      <formula>"No"</formula>
    </cfRule>
    <cfRule type="cellIs" dxfId="93" priority="44" operator="equal">
      <formula>"Sí"</formula>
    </cfRule>
  </conditionalFormatting>
  <conditionalFormatting sqref="J60">
    <cfRule type="cellIs" dxfId="92" priority="37" operator="equal">
      <formula>"Parcial"</formula>
    </cfRule>
    <cfRule type="cellIs" dxfId="91" priority="38" operator="equal">
      <formula>"Sí-P"</formula>
    </cfRule>
    <cfRule type="cellIs" dxfId="90" priority="39" operator="equal">
      <formula>"No"</formula>
    </cfRule>
    <cfRule type="cellIs" dxfId="89" priority="40" operator="equal">
      <formula>"Sí"</formula>
    </cfRule>
  </conditionalFormatting>
  <conditionalFormatting sqref="J61">
    <cfRule type="cellIs" dxfId="88" priority="33" operator="equal">
      <formula>"Parcial"</formula>
    </cfRule>
    <cfRule type="cellIs" dxfId="87" priority="34" operator="equal">
      <formula>"Sí-P"</formula>
    </cfRule>
    <cfRule type="cellIs" dxfId="86" priority="35" operator="equal">
      <formula>"No"</formula>
    </cfRule>
    <cfRule type="cellIs" dxfId="85" priority="36" operator="equal">
      <formula>"Sí"</formula>
    </cfRule>
  </conditionalFormatting>
  <conditionalFormatting sqref="J62">
    <cfRule type="cellIs" dxfId="84" priority="29" operator="equal">
      <formula>"Parcial"</formula>
    </cfRule>
    <cfRule type="cellIs" dxfId="83" priority="30" operator="equal">
      <formula>"Sí-P"</formula>
    </cfRule>
    <cfRule type="cellIs" dxfId="82" priority="31" operator="equal">
      <formula>"No"</formula>
    </cfRule>
    <cfRule type="cellIs" dxfId="81" priority="32" operator="equal">
      <formula>"Sí"</formula>
    </cfRule>
  </conditionalFormatting>
  <dataValidations xWindow="1723" yWindow="758" count="1">
    <dataValidation operator="equal" allowBlank="1" showInputMessage="1" showErrorMessage="1" errorTitle="invalido" error="el tamaño del dato debe ser igual a 7_x000a_" promptTitle="telefono" prompt="debe contener exactamente 7 numeros" sqref="J52 J41 J62 J71:K72 J44 J23 J35 K29 J12:K12 J49 J13:J15 J9 J37 J46:J47 J54:J55 J60 J32 K64" xr:uid="{00000000-0002-0000-0000-000000000000}"/>
  </dataValidation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86"/>
  <sheetViews>
    <sheetView workbookViewId="0">
      <selection activeCell="C43" sqref="C43"/>
    </sheetView>
  </sheetViews>
  <sheetFormatPr defaultColWidth="11.44140625" defaultRowHeight="14.4" x14ac:dyDescent="0.3"/>
  <cols>
    <col min="2" max="2" width="17.33203125" bestFit="1" customWidth="1"/>
    <col min="3" max="3" width="24.33203125" customWidth="1"/>
    <col min="14" max="14" width="0" hidden="1" customWidth="1"/>
  </cols>
  <sheetData>
    <row r="2" spans="2:14" ht="48" customHeight="1" x14ac:dyDescent="0.3">
      <c r="B2" s="45"/>
      <c r="C2" s="101" t="s">
        <v>40</v>
      </c>
      <c r="D2" s="101"/>
      <c r="E2" s="101"/>
      <c r="F2" s="101"/>
      <c r="G2" s="101"/>
      <c r="H2" s="101"/>
      <c r="I2" s="101"/>
      <c r="J2" s="101"/>
      <c r="K2" s="45"/>
      <c r="L2" s="45"/>
      <c r="M2" s="45"/>
      <c r="N2" s="25"/>
    </row>
    <row r="3" spans="2:14" ht="15" customHeight="1" thickBot="1" x14ac:dyDescent="0.35">
      <c r="D3" s="9"/>
    </row>
    <row r="4" spans="2:14" ht="31.8" thickBot="1" x14ac:dyDescent="0.35">
      <c r="B4" s="147" t="s">
        <v>10</v>
      </c>
      <c r="C4" s="153" t="s">
        <v>377</v>
      </c>
    </row>
    <row r="5" spans="2:14" x14ac:dyDescent="0.3">
      <c r="B5" s="146" t="s">
        <v>12</v>
      </c>
      <c r="C5" s="150">
        <v>10</v>
      </c>
    </row>
    <row r="6" spans="2:14" x14ac:dyDescent="0.3">
      <c r="B6" s="144" t="s">
        <v>16</v>
      </c>
      <c r="C6" s="151">
        <v>3</v>
      </c>
    </row>
    <row r="7" spans="2:14" x14ac:dyDescent="0.3">
      <c r="B7" s="144" t="s">
        <v>14</v>
      </c>
      <c r="C7" s="151">
        <v>8</v>
      </c>
    </row>
    <row r="8" spans="2:14" x14ac:dyDescent="0.3">
      <c r="B8" s="144" t="s">
        <v>11</v>
      </c>
      <c r="C8" s="151">
        <v>9</v>
      </c>
    </row>
    <row r="9" spans="2:14" x14ac:dyDescent="0.3">
      <c r="B9" s="144" t="s">
        <v>9</v>
      </c>
      <c r="C9" s="151">
        <v>24</v>
      </c>
    </row>
    <row r="10" spans="2:14" x14ac:dyDescent="0.3">
      <c r="B10" s="144" t="s">
        <v>13</v>
      </c>
      <c r="C10" s="151">
        <v>2</v>
      </c>
    </row>
    <row r="11" spans="2:14" x14ac:dyDescent="0.3">
      <c r="B11" s="144" t="s">
        <v>15</v>
      </c>
      <c r="C11" s="151">
        <v>10</v>
      </c>
    </row>
    <row r="12" spans="2:14" x14ac:dyDescent="0.3">
      <c r="B12" s="144" t="s">
        <v>17</v>
      </c>
      <c r="C12" s="151">
        <v>1</v>
      </c>
    </row>
    <row r="13" spans="2:14" ht="15" thickBot="1" x14ac:dyDescent="0.35">
      <c r="B13" s="145" t="s">
        <v>114</v>
      </c>
      <c r="C13" s="152">
        <v>1</v>
      </c>
    </row>
    <row r="14" spans="2:14" ht="15" thickBot="1" x14ac:dyDescent="0.35">
      <c r="B14" s="148" t="s">
        <v>376</v>
      </c>
      <c r="C14" s="149">
        <v>68</v>
      </c>
    </row>
    <row r="16" spans="2:14" ht="31.5" customHeight="1" x14ac:dyDescent="1.1000000000000001">
      <c r="E16" s="24"/>
      <c r="F16" s="24"/>
      <c r="G16" s="24"/>
      <c r="H16" s="24"/>
      <c r="I16" s="24"/>
    </row>
    <row r="17" spans="2:9" ht="31.5" customHeight="1" thickBot="1" x14ac:dyDescent="1.1499999999999999">
      <c r="E17" s="24"/>
      <c r="F17" s="24"/>
      <c r="G17" s="24"/>
      <c r="H17" s="24"/>
      <c r="I17" s="24"/>
    </row>
    <row r="18" spans="2:9" ht="31.5" customHeight="1" x14ac:dyDescent="1.1000000000000001">
      <c r="B18" s="154" t="s">
        <v>176</v>
      </c>
      <c r="C18" s="155"/>
      <c r="G18" s="24"/>
      <c r="H18" s="24"/>
      <c r="I18" s="24"/>
    </row>
    <row r="19" spans="2:9" ht="31.2" x14ac:dyDescent="0.3">
      <c r="B19" s="158" t="s">
        <v>8</v>
      </c>
      <c r="C19" s="156" t="s">
        <v>0</v>
      </c>
    </row>
    <row r="20" spans="2:9" x14ac:dyDescent="0.3">
      <c r="B20" s="144" t="s">
        <v>177</v>
      </c>
      <c r="C20" s="151">
        <v>45</v>
      </c>
    </row>
    <row r="21" spans="2:9" x14ac:dyDescent="0.3">
      <c r="B21" s="157" t="s">
        <v>178</v>
      </c>
      <c r="C21" s="151">
        <v>5</v>
      </c>
    </row>
    <row r="22" spans="2:9" ht="15" thickBot="1" x14ac:dyDescent="0.35">
      <c r="B22" s="144" t="s">
        <v>170</v>
      </c>
      <c r="C22" s="151">
        <v>18</v>
      </c>
    </row>
    <row r="23" spans="2:9" ht="15" thickBot="1" x14ac:dyDescent="0.35">
      <c r="B23" s="148" t="s">
        <v>376</v>
      </c>
      <c r="C23" s="149">
        <v>68</v>
      </c>
    </row>
    <row r="26" spans="2:9" ht="31.5" customHeight="1" x14ac:dyDescent="0.3"/>
    <row r="29" spans="2:9" ht="15" thickBot="1" x14ac:dyDescent="0.35"/>
    <row r="30" spans="2:9" ht="37.799999999999997" customHeight="1" x14ac:dyDescent="0.3">
      <c r="B30" s="161" t="s">
        <v>378</v>
      </c>
      <c r="C30" s="162"/>
    </row>
    <row r="31" spans="2:9" ht="31.2" x14ac:dyDescent="0.3">
      <c r="B31" s="159" t="s">
        <v>10</v>
      </c>
      <c r="C31" s="159" t="s">
        <v>377</v>
      </c>
    </row>
    <row r="32" spans="2:9" x14ac:dyDescent="0.3">
      <c r="B32" s="94" t="s">
        <v>12</v>
      </c>
      <c r="C32" s="143">
        <v>5</v>
      </c>
    </row>
    <row r="33" spans="2:14" x14ac:dyDescent="0.3">
      <c r="B33" s="94" t="s">
        <v>16</v>
      </c>
      <c r="C33" s="143">
        <v>2</v>
      </c>
    </row>
    <row r="34" spans="2:14" x14ac:dyDescent="0.3">
      <c r="B34" s="94" t="s">
        <v>14</v>
      </c>
      <c r="C34" s="143">
        <v>8</v>
      </c>
    </row>
    <row r="35" spans="2:14" ht="15" thickBot="1" x14ac:dyDescent="0.35">
      <c r="B35" s="94" t="s">
        <v>11</v>
      </c>
      <c r="C35" s="143">
        <v>9</v>
      </c>
    </row>
    <row r="36" spans="2:14" ht="16.2" thickBot="1" x14ac:dyDescent="0.35">
      <c r="B36" s="94" t="s">
        <v>9</v>
      </c>
      <c r="C36" s="143">
        <v>16</v>
      </c>
      <c r="N36" s="7" t="s">
        <v>10</v>
      </c>
    </row>
    <row r="37" spans="2:14" ht="15.6" x14ac:dyDescent="0.3">
      <c r="B37" s="94" t="s">
        <v>13</v>
      </c>
      <c r="C37" s="143">
        <v>2</v>
      </c>
      <c r="N37" s="135" t="s">
        <v>12</v>
      </c>
    </row>
    <row r="38" spans="2:14" ht="15.6" x14ac:dyDescent="0.3">
      <c r="B38" s="94" t="s">
        <v>15</v>
      </c>
      <c r="C38" s="143">
        <v>6</v>
      </c>
      <c r="N38" s="64" t="s">
        <v>12</v>
      </c>
    </row>
    <row r="39" spans="2:14" ht="15.6" x14ac:dyDescent="0.3">
      <c r="B39" s="94" t="s">
        <v>17</v>
      </c>
      <c r="C39" s="143">
        <v>1</v>
      </c>
      <c r="N39" s="64" t="s">
        <v>12</v>
      </c>
    </row>
    <row r="40" spans="2:14" ht="15.6" x14ac:dyDescent="0.3">
      <c r="B40" s="94" t="s">
        <v>114</v>
      </c>
      <c r="C40" s="143">
        <v>1</v>
      </c>
      <c r="N40" s="64" t="s">
        <v>12</v>
      </c>
    </row>
    <row r="41" spans="2:14" ht="15.6" x14ac:dyDescent="0.3">
      <c r="B41" s="160" t="s">
        <v>376</v>
      </c>
      <c r="C41" s="163">
        <v>50</v>
      </c>
      <c r="N41" s="64" t="s">
        <v>12</v>
      </c>
    </row>
    <row r="42" spans="2:14" ht="46.8" x14ac:dyDescent="0.3">
      <c r="N42" s="60" t="s">
        <v>16</v>
      </c>
    </row>
    <row r="43" spans="2:14" ht="46.8" x14ac:dyDescent="0.3">
      <c r="N43" s="60" t="s">
        <v>16</v>
      </c>
    </row>
    <row r="44" spans="2:14" ht="31.2" x14ac:dyDescent="0.3">
      <c r="N44" s="66" t="s">
        <v>14</v>
      </c>
    </row>
    <row r="45" spans="2:14" ht="31.2" x14ac:dyDescent="0.3">
      <c r="N45" s="66" t="s">
        <v>14</v>
      </c>
    </row>
    <row r="46" spans="2:14" ht="31.2" x14ac:dyDescent="0.3">
      <c r="N46" s="66" t="s">
        <v>14</v>
      </c>
    </row>
    <row r="47" spans="2:14" ht="31.2" x14ac:dyDescent="0.3">
      <c r="N47" s="66" t="s">
        <v>14</v>
      </c>
    </row>
    <row r="48" spans="2:14" ht="31.8" thickBot="1" x14ac:dyDescent="0.35">
      <c r="N48" s="66" t="s">
        <v>14</v>
      </c>
    </row>
    <row r="49" spans="14:14" ht="31.2" x14ac:dyDescent="0.3">
      <c r="N49" s="66" t="s">
        <v>14</v>
      </c>
    </row>
    <row r="50" spans="14:14" ht="31.2" x14ac:dyDescent="0.3">
      <c r="N50" s="66" t="s">
        <v>14</v>
      </c>
    </row>
    <row r="51" spans="14:14" ht="31.2" x14ac:dyDescent="0.3">
      <c r="N51" s="66" t="s">
        <v>14</v>
      </c>
    </row>
    <row r="52" spans="14:14" ht="31.2" x14ac:dyDescent="0.3">
      <c r="N52" s="67" t="s">
        <v>11</v>
      </c>
    </row>
    <row r="53" spans="14:14" ht="31.2" x14ac:dyDescent="0.3">
      <c r="N53" s="67" t="s">
        <v>11</v>
      </c>
    </row>
    <row r="54" spans="14:14" ht="31.2" x14ac:dyDescent="0.3">
      <c r="N54" s="67" t="s">
        <v>11</v>
      </c>
    </row>
    <row r="55" spans="14:14" ht="31.2" x14ac:dyDescent="0.3">
      <c r="N55" s="67" t="s">
        <v>11</v>
      </c>
    </row>
    <row r="56" spans="14:14" ht="31.2" x14ac:dyDescent="0.3">
      <c r="N56" s="67" t="s">
        <v>11</v>
      </c>
    </row>
    <row r="57" spans="14:14" ht="31.2" x14ac:dyDescent="0.3">
      <c r="N57" s="67" t="s">
        <v>11</v>
      </c>
    </row>
    <row r="58" spans="14:14" ht="31.2" x14ac:dyDescent="0.3">
      <c r="N58" s="67" t="s">
        <v>11</v>
      </c>
    </row>
    <row r="59" spans="14:14" ht="31.2" x14ac:dyDescent="0.3">
      <c r="N59" s="67" t="s">
        <v>11</v>
      </c>
    </row>
    <row r="60" spans="14:14" ht="31.2" x14ac:dyDescent="0.3">
      <c r="N60" s="67" t="s">
        <v>11</v>
      </c>
    </row>
    <row r="61" spans="14:14" ht="15.6" x14ac:dyDescent="0.3">
      <c r="N61" s="69" t="s">
        <v>9</v>
      </c>
    </row>
    <row r="62" spans="14:14" ht="15.6" x14ac:dyDescent="0.3">
      <c r="N62" s="69" t="s">
        <v>9</v>
      </c>
    </row>
    <row r="63" spans="14:14" ht="15.6" x14ac:dyDescent="0.3">
      <c r="N63" s="69" t="s">
        <v>9</v>
      </c>
    </row>
    <row r="64" spans="14:14" ht="15.6" x14ac:dyDescent="0.3">
      <c r="N64" s="69" t="s">
        <v>9</v>
      </c>
    </row>
    <row r="65" spans="14:14" ht="15.6" x14ac:dyDescent="0.3">
      <c r="N65" s="69" t="s">
        <v>9</v>
      </c>
    </row>
    <row r="66" spans="14:14" ht="15.6" x14ac:dyDescent="0.3">
      <c r="N66" s="69" t="s">
        <v>9</v>
      </c>
    </row>
    <row r="67" spans="14:14" ht="15.6" x14ac:dyDescent="0.3">
      <c r="N67" s="69" t="s">
        <v>9</v>
      </c>
    </row>
    <row r="68" spans="14:14" ht="15.6" x14ac:dyDescent="0.3">
      <c r="N68" s="69" t="s">
        <v>9</v>
      </c>
    </row>
    <row r="69" spans="14:14" ht="15.6" x14ac:dyDescent="0.3">
      <c r="N69" s="69" t="s">
        <v>9</v>
      </c>
    </row>
    <row r="70" spans="14:14" ht="15.6" x14ac:dyDescent="0.3">
      <c r="N70" s="69" t="s">
        <v>9</v>
      </c>
    </row>
    <row r="71" spans="14:14" ht="15.6" x14ac:dyDescent="0.3">
      <c r="N71" s="69" t="s">
        <v>9</v>
      </c>
    </row>
    <row r="72" spans="14:14" ht="15.6" x14ac:dyDescent="0.3">
      <c r="N72" s="69" t="s">
        <v>9</v>
      </c>
    </row>
    <row r="73" spans="14:14" ht="15.6" x14ac:dyDescent="0.3">
      <c r="N73" s="69" t="s">
        <v>9</v>
      </c>
    </row>
    <row r="74" spans="14:14" ht="15.6" x14ac:dyDescent="0.3">
      <c r="N74" s="69" t="s">
        <v>9</v>
      </c>
    </row>
    <row r="75" spans="14:14" ht="15.6" x14ac:dyDescent="0.3">
      <c r="N75" s="69" t="s">
        <v>9</v>
      </c>
    </row>
    <row r="76" spans="14:14" ht="15.6" x14ac:dyDescent="0.3">
      <c r="N76" s="69" t="s">
        <v>9</v>
      </c>
    </row>
    <row r="77" spans="14:14" ht="15.6" x14ac:dyDescent="0.3">
      <c r="N77" s="75" t="s">
        <v>13</v>
      </c>
    </row>
    <row r="78" spans="14:14" ht="15.6" x14ac:dyDescent="0.3">
      <c r="N78" s="75" t="s">
        <v>13</v>
      </c>
    </row>
    <row r="79" spans="14:14" ht="31.2" x14ac:dyDescent="0.3">
      <c r="N79" s="70" t="s">
        <v>15</v>
      </c>
    </row>
    <row r="80" spans="14:14" ht="31.2" x14ac:dyDescent="0.3">
      <c r="N80" s="70" t="s">
        <v>15</v>
      </c>
    </row>
    <row r="81" spans="14:14" ht="31.2" x14ac:dyDescent="0.3">
      <c r="N81" s="70" t="s">
        <v>15</v>
      </c>
    </row>
    <row r="82" spans="14:14" ht="31.2" x14ac:dyDescent="0.3">
      <c r="N82" s="70" t="s">
        <v>15</v>
      </c>
    </row>
    <row r="83" spans="14:14" ht="31.2" x14ac:dyDescent="0.3">
      <c r="N83" s="70" t="s">
        <v>15</v>
      </c>
    </row>
    <row r="84" spans="14:14" ht="31.2" x14ac:dyDescent="0.3">
      <c r="N84" s="70" t="s">
        <v>15</v>
      </c>
    </row>
    <row r="85" spans="14:14" ht="31.2" x14ac:dyDescent="0.3">
      <c r="N85" s="71" t="s">
        <v>17</v>
      </c>
    </row>
    <row r="86" spans="14:14" ht="16.2" thickBot="1" x14ac:dyDescent="0.35">
      <c r="N86" s="142" t="s">
        <v>114</v>
      </c>
    </row>
  </sheetData>
  <sheetProtection algorithmName="SHA-512" hashValue="yTGMWDpdhq0xWRuE1fmLcDDw8Od1Sb23tdD//16Z37b7+9FAldjXNLLI03fHHu81BtKMgHWPftxL4FTH5JfFhg==" saltValue="DFTMTdVHE1nnjmUnrBOVoA==" spinCount="100000" sheet="1" objects="1" scenarios="1"/>
  <mergeCells count="3">
    <mergeCell ref="C2:J2"/>
    <mergeCell ref="B18:C18"/>
    <mergeCell ref="B30:C30"/>
  </mergeCell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
  <sheetViews>
    <sheetView zoomScale="80" zoomScaleNormal="80" workbookViewId="0">
      <selection activeCell="A2" sqref="A2"/>
    </sheetView>
  </sheetViews>
  <sheetFormatPr defaultColWidth="11.44140625" defaultRowHeight="14.4" x14ac:dyDescent="0.3"/>
  <cols>
    <col min="2" max="2" width="12.6640625" customWidth="1"/>
    <col min="3" max="3" width="33.88671875" customWidth="1"/>
    <col min="4" max="4" width="30.44140625" customWidth="1"/>
    <col min="5" max="5" width="29.6640625" customWidth="1"/>
    <col min="6" max="6" width="18.5546875" style="11" customWidth="1"/>
    <col min="7" max="7" width="44.5546875" customWidth="1"/>
  </cols>
  <sheetData>
    <row r="1" spans="1:9" ht="21" x14ac:dyDescent="0.4">
      <c r="A1" s="31"/>
      <c r="B1" s="35"/>
      <c r="C1" s="35"/>
      <c r="D1" s="35"/>
      <c r="E1" s="35"/>
      <c r="F1" s="35"/>
      <c r="G1" s="36"/>
    </row>
    <row r="2" spans="1:9" s="31" customFormat="1" ht="21.6" thickBot="1" x14ac:dyDescent="0.45">
      <c r="B2" s="37"/>
      <c r="C2" s="37"/>
      <c r="D2" s="37"/>
      <c r="E2" s="37"/>
      <c r="F2" s="37"/>
      <c r="G2" s="37"/>
    </row>
    <row r="3" spans="1:9" ht="79.2" customHeight="1" thickBot="1" x14ac:dyDescent="0.35">
      <c r="B3" s="121" t="s">
        <v>39</v>
      </c>
      <c r="C3" s="122"/>
      <c r="D3" s="122"/>
      <c r="E3" s="122"/>
      <c r="F3" s="122"/>
      <c r="G3" s="123"/>
    </row>
    <row r="4" spans="1:9" ht="31.2" x14ac:dyDescent="0.3">
      <c r="B4" s="32" t="s">
        <v>1</v>
      </c>
      <c r="C4" s="33" t="s">
        <v>3</v>
      </c>
      <c r="D4" s="33" t="s">
        <v>4</v>
      </c>
      <c r="E4" s="33" t="s">
        <v>5</v>
      </c>
      <c r="F4" s="33" t="s">
        <v>18</v>
      </c>
      <c r="G4" s="34" t="s">
        <v>7</v>
      </c>
    </row>
    <row r="5" spans="1:9" ht="124.8" x14ac:dyDescent="0.3">
      <c r="B5" s="114" t="s">
        <v>48</v>
      </c>
      <c r="C5" s="13" t="s">
        <v>373</v>
      </c>
      <c r="D5" s="13"/>
      <c r="E5" s="18"/>
      <c r="F5" s="13" t="s">
        <v>271</v>
      </c>
      <c r="G5" s="115" t="s">
        <v>187</v>
      </c>
      <c r="H5" s="12"/>
      <c r="I5" s="12"/>
    </row>
    <row r="6" spans="1:9" ht="140.4" x14ac:dyDescent="0.3">
      <c r="B6" s="116" t="s">
        <v>266</v>
      </c>
      <c r="C6" s="13" t="s">
        <v>372</v>
      </c>
      <c r="D6" s="13"/>
      <c r="E6" s="13"/>
      <c r="F6" s="13" t="s">
        <v>265</v>
      </c>
      <c r="G6" s="115" t="s">
        <v>188</v>
      </c>
      <c r="H6" s="12"/>
      <c r="I6" s="12"/>
    </row>
    <row r="7" spans="1:9" ht="109.2" x14ac:dyDescent="0.3">
      <c r="B7" s="114" t="s">
        <v>48</v>
      </c>
      <c r="C7" s="17" t="s">
        <v>371</v>
      </c>
      <c r="D7" s="13" t="s">
        <v>149</v>
      </c>
      <c r="E7" s="13" t="s">
        <v>370</v>
      </c>
      <c r="F7" s="13" t="s">
        <v>265</v>
      </c>
      <c r="G7" s="115" t="s">
        <v>374</v>
      </c>
      <c r="H7" s="12"/>
      <c r="I7" s="12"/>
    </row>
    <row r="8" spans="1:9" ht="78.599999999999994" thickBot="1" x14ac:dyDescent="0.35">
      <c r="B8" s="117" t="s">
        <v>266</v>
      </c>
      <c r="C8" s="118" t="s">
        <v>264</v>
      </c>
      <c r="D8" s="119" t="s">
        <v>263</v>
      </c>
      <c r="E8" s="119"/>
      <c r="F8" s="119" t="s">
        <v>265</v>
      </c>
      <c r="G8" s="120" t="s">
        <v>173</v>
      </c>
      <c r="H8" s="12"/>
      <c r="I8" s="12"/>
    </row>
    <row r="9" spans="1:9" ht="15.6" x14ac:dyDescent="0.3">
      <c r="B9" s="30"/>
      <c r="C9" s="44"/>
      <c r="D9" s="20"/>
      <c r="E9" s="20"/>
      <c r="F9" s="84"/>
      <c r="G9" s="85"/>
      <c r="H9" s="12"/>
      <c r="I9" s="12"/>
    </row>
    <row r="10" spans="1:9" ht="15.6" x14ac:dyDescent="0.3">
      <c r="B10" s="30"/>
      <c r="C10" s="44"/>
      <c r="D10" s="20"/>
      <c r="E10" s="85"/>
      <c r="F10" s="20"/>
      <c r="G10" s="85"/>
      <c r="H10" s="12"/>
      <c r="I10" s="12"/>
    </row>
    <row r="11" spans="1:9" ht="15.6" x14ac:dyDescent="0.3">
      <c r="B11" s="30"/>
      <c r="C11" s="46"/>
      <c r="D11" s="46"/>
      <c r="E11" s="46"/>
      <c r="F11" s="20"/>
      <c r="G11" s="46"/>
      <c r="H11" s="12"/>
      <c r="I11" s="12"/>
    </row>
    <row r="12" spans="1:9" x14ac:dyDescent="0.3">
      <c r="B12" s="47"/>
      <c r="C12" s="48"/>
      <c r="D12" s="48"/>
      <c r="E12" s="48"/>
      <c r="F12" s="49"/>
      <c r="G12" s="48"/>
      <c r="H12" s="12"/>
      <c r="I12" s="12"/>
    </row>
    <row r="13" spans="1:9" x14ac:dyDescent="0.3">
      <c r="B13" s="47"/>
      <c r="C13" s="48"/>
      <c r="D13" s="48"/>
      <c r="E13" s="48"/>
      <c r="F13" s="49"/>
      <c r="G13" s="48"/>
      <c r="H13" s="12"/>
      <c r="I13" s="12"/>
    </row>
    <row r="14" spans="1:9" x14ac:dyDescent="0.3">
      <c r="B14" s="47"/>
      <c r="C14" s="48"/>
      <c r="D14" s="48"/>
      <c r="E14" s="48"/>
      <c r="F14" s="49"/>
      <c r="G14" s="48"/>
      <c r="H14" s="12"/>
      <c r="I14" s="12"/>
    </row>
    <row r="15" spans="1:9" x14ac:dyDescent="0.3">
      <c r="B15" s="47"/>
      <c r="C15" s="48"/>
      <c r="D15" s="48"/>
      <c r="E15" s="48"/>
      <c r="F15" s="49"/>
      <c r="G15" s="48"/>
    </row>
    <row r="16" spans="1:9" x14ac:dyDescent="0.3">
      <c r="B16" s="47"/>
      <c r="C16" s="48"/>
      <c r="D16" s="48"/>
      <c r="E16" s="48"/>
      <c r="F16" s="49"/>
      <c r="G16" s="49"/>
    </row>
    <row r="17" spans="2:7" x14ac:dyDescent="0.3">
      <c r="B17" s="47"/>
      <c r="C17" s="48"/>
      <c r="D17" s="48"/>
      <c r="E17" s="48"/>
      <c r="F17" s="49"/>
      <c r="G17" s="48"/>
    </row>
    <row r="18" spans="2:7" x14ac:dyDescent="0.3">
      <c r="B18" s="47"/>
      <c r="C18" s="48"/>
      <c r="D18" s="48"/>
      <c r="E18" s="48"/>
      <c r="F18" s="49"/>
      <c r="G18" s="48"/>
    </row>
    <row r="19" spans="2:7" x14ac:dyDescent="0.3">
      <c r="B19" s="47"/>
      <c r="C19" s="48"/>
      <c r="D19" s="48"/>
      <c r="E19" s="48"/>
      <c r="F19" s="49"/>
      <c r="G19" s="48"/>
    </row>
    <row r="20" spans="2:7" x14ac:dyDescent="0.3">
      <c r="B20" s="47"/>
      <c r="C20" s="50"/>
      <c r="D20" s="9"/>
      <c r="E20" s="51"/>
      <c r="F20" s="52"/>
      <c r="G20" s="53"/>
    </row>
    <row r="21" spans="2:7" ht="15.6" x14ac:dyDescent="0.3">
      <c r="B21" s="30"/>
      <c r="C21" s="20"/>
      <c r="D21" s="54"/>
      <c r="E21" s="20"/>
      <c r="F21" s="20"/>
      <c r="G21" s="55"/>
    </row>
    <row r="22" spans="2:7" x14ac:dyDescent="0.3">
      <c r="D22" s="19"/>
      <c r="E22" s="14"/>
    </row>
    <row r="23" spans="2:7" x14ac:dyDescent="0.3">
      <c r="D23" s="19"/>
      <c r="E23" s="14"/>
    </row>
  </sheetData>
  <sheetProtection algorithmName="SHA-512" hashValue="jRnGANBQ5uufIAc5YD/0gnWEb9U9ahXkgptWClUlEj9mkLuFYiWLPZtd6ZMNc7SryCpcFOaa09QvzqcnMaanfg==" saltValue="DY2+6T8Z83y5IbDDS6889w==" spinCount="100000" sheet="1" objects="1" scenarios="1"/>
  <mergeCells count="1">
    <mergeCell ref="B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
  <sheetViews>
    <sheetView zoomScale="80" zoomScaleNormal="80" workbookViewId="0">
      <selection activeCell="F17" sqref="F17"/>
    </sheetView>
  </sheetViews>
  <sheetFormatPr defaultColWidth="11.44140625" defaultRowHeight="14.4" x14ac:dyDescent="0.3"/>
  <cols>
    <col min="3" max="3" width="12.44140625" customWidth="1"/>
    <col min="4" max="4" width="43" customWidth="1"/>
    <col min="5" max="5" width="14.88671875" customWidth="1"/>
    <col min="7" max="7" width="43.44140625" customWidth="1"/>
  </cols>
  <sheetData>
    <row r="1" spans="2:9" ht="15" customHeight="1" x14ac:dyDescent="0.3">
      <c r="B1" s="110" t="s">
        <v>38</v>
      </c>
      <c r="C1" s="111"/>
      <c r="D1" s="111"/>
      <c r="E1" s="111"/>
      <c r="F1" s="111"/>
      <c r="G1" s="111"/>
    </row>
    <row r="2" spans="2:9" ht="49.5" customHeight="1" thickBot="1" x14ac:dyDescent="0.35">
      <c r="B2" s="112"/>
      <c r="C2" s="113"/>
      <c r="D2" s="113"/>
      <c r="E2" s="113"/>
      <c r="F2" s="113"/>
      <c r="G2" s="113"/>
    </row>
    <row r="3" spans="2:9" ht="31.2" x14ac:dyDescent="0.3">
      <c r="B3" s="124" t="s">
        <v>1</v>
      </c>
      <c r="C3" s="15" t="s">
        <v>10</v>
      </c>
      <c r="D3" s="15" t="s">
        <v>3</v>
      </c>
      <c r="E3" s="15" t="s">
        <v>4</v>
      </c>
      <c r="F3" s="16" t="s">
        <v>8</v>
      </c>
      <c r="G3" s="125" t="s">
        <v>7</v>
      </c>
    </row>
    <row r="4" spans="2:9" s="2" customFormat="1" ht="96" customHeight="1" x14ac:dyDescent="0.25">
      <c r="B4" s="114" t="s">
        <v>48</v>
      </c>
      <c r="C4" s="71" t="s">
        <v>17</v>
      </c>
      <c r="D4" s="17" t="s">
        <v>47</v>
      </c>
      <c r="E4" s="13" t="s">
        <v>46</v>
      </c>
      <c r="F4" s="61" t="s">
        <v>170</v>
      </c>
      <c r="G4" s="126" t="s">
        <v>189</v>
      </c>
      <c r="H4" s="20"/>
      <c r="I4" s="21"/>
    </row>
    <row r="5" spans="2:9" ht="31.8" thickBot="1" x14ac:dyDescent="0.35">
      <c r="B5" s="127" t="s">
        <v>48</v>
      </c>
      <c r="C5" s="128" t="s">
        <v>17</v>
      </c>
      <c r="D5" s="129" t="s">
        <v>369</v>
      </c>
      <c r="E5" s="130"/>
      <c r="F5" s="131" t="s">
        <v>177</v>
      </c>
      <c r="G5" s="132" t="s">
        <v>368</v>
      </c>
    </row>
  </sheetData>
  <sheetProtection algorithmName="SHA-512" hashValue="bs8diW/aM0/DvHMxgrdR0oOL/uVNogfyO48DMmtdlUWdfYbxI72HTGe8r2CewGDRodUNqnKLTPaH4IzLsu4hUA==" saltValue="9JUoZnGUEeb4iUiLy+xfgQ==" spinCount="100000" sheet="1" objects="1" scenarios="1"/>
  <mergeCells count="1">
    <mergeCell ref="B1:G2"/>
  </mergeCells>
  <conditionalFormatting sqref="H4">
    <cfRule type="cellIs" dxfId="80" priority="19" operator="equal">
      <formula>"P"</formula>
    </cfRule>
    <cfRule type="cellIs" dxfId="79" priority="20" operator="equal">
      <formula>"Sí-P"</formula>
    </cfRule>
    <cfRule type="cellIs" dxfId="78" priority="21" operator="equal">
      <formula>"No"</formula>
    </cfRule>
    <cfRule type="cellIs" dxfId="77" priority="22" operator="equal">
      <formula>"Sí"</formula>
    </cfRule>
  </conditionalFormatting>
  <conditionalFormatting sqref="F3">
    <cfRule type="cellIs" dxfId="76" priority="15" operator="equal">
      <formula>"Parcial"</formula>
    </cfRule>
    <cfRule type="cellIs" dxfId="75" priority="16" operator="equal">
      <formula>"Sí-P"</formula>
    </cfRule>
    <cfRule type="cellIs" dxfId="74" priority="17" operator="equal">
      <formula>"No"</formula>
    </cfRule>
    <cfRule type="cellIs" dxfId="73" priority="18" operator="equal">
      <formula>"Sí"</formula>
    </cfRule>
  </conditionalFormatting>
  <conditionalFormatting sqref="F4">
    <cfRule type="cellIs" dxfId="72" priority="11" operator="equal">
      <formula>"Sí-P"</formula>
    </cfRule>
    <cfRule type="cellIs" dxfId="71" priority="12" operator="equal">
      <formula>"Sí-P"</formula>
    </cfRule>
    <cfRule type="cellIs" dxfId="70" priority="13" operator="equal">
      <formula>"No"</formula>
    </cfRule>
    <cfRule type="cellIs" dxfId="69" priority="14" operator="equal">
      <formula>"Sí"</formula>
    </cfRule>
  </conditionalFormatting>
  <conditionalFormatting sqref="F4">
    <cfRule type="cellIs" dxfId="68" priority="10" operator="equal">
      <formula>"Parcial"</formula>
    </cfRule>
  </conditionalFormatting>
  <conditionalFormatting sqref="F5">
    <cfRule type="cellIs" dxfId="67" priority="6" operator="equal">
      <formula>"Parcial"</formula>
    </cfRule>
    <cfRule type="cellIs" dxfId="66" priority="7" operator="equal">
      <formula>"Sí-P"</formula>
    </cfRule>
    <cfRule type="cellIs" dxfId="65" priority="8" operator="equal">
      <formula>"No"</formula>
    </cfRule>
    <cfRule type="cellIs" dxfId="64" priority="9" operator="equal">
      <formula>"Sí"</formula>
    </cfRule>
  </conditionalFormatting>
  <conditionalFormatting sqref="F5">
    <cfRule type="cellIs" dxfId="63" priority="2" operator="equal">
      <formula>"Sí-P"</formula>
    </cfRule>
    <cfRule type="cellIs" dxfId="62" priority="3" operator="equal">
      <formula>"Sí-P"</formula>
    </cfRule>
    <cfRule type="cellIs" dxfId="61" priority="4" operator="equal">
      <formula>"No"</formula>
    </cfRule>
    <cfRule type="cellIs" dxfId="60" priority="5" operator="equal">
      <formula>"Sí"</formula>
    </cfRule>
  </conditionalFormatting>
  <conditionalFormatting sqref="F5">
    <cfRule type="cellIs" dxfId="59" priority="1" operator="equal">
      <formula>"Parcial"</formula>
    </cfRule>
  </conditionalFormatting>
  <dataValidations count="1">
    <dataValidation operator="equal" allowBlank="1" showInputMessage="1" showErrorMessage="1" errorTitle="invalido" error="el tamaño del dato debe ser igual a 7_x000a_" promptTitle="telefono" prompt="debe contener exactamente 7 numeros" sqref="F4" xr:uid="{00000000-0002-0000-03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Matriz problemas UPU 1</vt:lpstr>
      <vt:lpstr>EstadísticasGeneral</vt:lpstr>
      <vt:lpstr>Lotes de oportunidad</vt:lpstr>
      <vt:lpstr>Propuesta corredores zonales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Manrique</dc:creator>
  <cp:lastModifiedBy>Daniela Manrique</cp:lastModifiedBy>
  <dcterms:created xsi:type="dcterms:W3CDTF">2012-12-14T21:47:58Z</dcterms:created>
  <dcterms:modified xsi:type="dcterms:W3CDTF">2018-05-18T23:21:44Z</dcterms:modified>
</cp:coreProperties>
</file>